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40" windowHeight="10620" activeTab="1"/>
  </bookViews>
  <sheets>
    <sheet name="legend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<sst xmlns="http://schemas.openxmlformats.org/spreadsheetml/2006/main" count="200" uniqueCount="32">
  <si>
    <t>year</t>
  </si>
  <si>
    <t>int</t>
  </si>
  <si>
    <t>fae</t>
  </si>
  <si>
    <t>imp</t>
  </si>
  <si>
    <t>med</t>
  </si>
  <si>
    <t>inf</t>
  </si>
  <si>
    <t>NIXON</t>
  </si>
  <si>
    <t>NIXOFF</t>
  </si>
  <si>
    <t>U</t>
  </si>
  <si>
    <t>pdevext</t>
  </si>
  <si>
    <t>qdev</t>
  </si>
  <si>
    <t>d1qdev</t>
  </si>
  <si>
    <t>qdevlev</t>
  </si>
  <si>
    <t>NA</t>
  </si>
  <si>
    <t>udev</t>
  </si>
  <si>
    <t>xcycle</t>
  </si>
  <si>
    <t>xint</t>
  </si>
  <si>
    <t>fae:  realtive price of food and energy</t>
  </si>
  <si>
    <t>imp: relative price of imports</t>
  </si>
  <si>
    <t>med: medical care variable</t>
  </si>
  <si>
    <t>inf: change in PCE deflator</t>
  </si>
  <si>
    <t>NIXON, NIXOFF: price control dummies</t>
  </si>
  <si>
    <t>U: unemployment rate</t>
  </si>
  <si>
    <t>pdevext: H-P trend of productivity where the data was extended at 2.25 for 5 years at the end of the sample</t>
  </si>
  <si>
    <t>qdev: output gap.  See Gordon (2002)</t>
  </si>
  <si>
    <t>d1qdev: 1st difference of output gap</t>
  </si>
  <si>
    <t>qdevlev: level of output gap</t>
  </si>
  <si>
    <t>All are log changes unless otherwise noted (i.e. growth for PCE deflator in 1949:2 = 400*ln(1949:2/1949:1)).</t>
  </si>
  <si>
    <t>udev: unemployment gap using kalman NAIRU.  See Gordon (2001 and 1998) and Dew-Becker and Gordon (2005)</t>
  </si>
  <si>
    <t>xcycle: unexplained error in IS curve</t>
  </si>
  <si>
    <t>xint: unexplained error in taylor rule</t>
  </si>
  <si>
    <t>Any questions, email Ian Dew-Becker at Ian.DewBecker@gmail.com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</si>
</sst>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0" borderId="2" xfId="0" applyBorder="1" applyAlignment="1">
      <alignment/>
    </xf>
    <xf numFmtId="0" fontId="0" fillId="4" borderId="0" xfId="0" applyFill="1" applyAlignment="1">
      <alignment/>
    </xf>
    <xf numFmtId="0" fontId="0" fillId="4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workbookViewId="0" topLeftCell="A1">
      <selection activeCell="A17" sqref="A17"/>
    </sheetView>
  </sheetViews>
  <sheetFormatPr defaultColWidth="9.140625" defaultRowHeight="12.75"/>
  <sheetData>
    <row r="1" ht="12.75">
      <c r="A1" s="13" t="s">
        <v>27</v>
      </c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ht="12.75">
      <c r="A5" t="s">
        <v>20</v>
      </c>
    </row>
    <row r="6" ht="12.75">
      <c r="A6" t="s">
        <v>21</v>
      </c>
    </row>
    <row r="7" ht="12.75">
      <c r="A7" t="s">
        <v>22</v>
      </c>
    </row>
    <row r="8" ht="12.75">
      <c r="A8" t="s">
        <v>23</v>
      </c>
    </row>
    <row r="9" ht="12.75">
      <c r="A9" t="s">
        <v>24</v>
      </c>
    </row>
    <row r="10" ht="12.75">
      <c r="A10" t="s">
        <v>25</v>
      </c>
    </row>
    <row r="11" ht="12.75">
      <c r="A11" t="s">
        <v>26</v>
      </c>
    </row>
    <row r="12" ht="12.75">
      <c r="A12" t="s">
        <v>28</v>
      </c>
    </row>
    <row r="13" ht="12.75">
      <c r="A13" t="s">
        <v>29</v>
      </c>
    </row>
    <row r="14" ht="12.75">
      <c r="A14" t="s">
        <v>30</v>
      </c>
    </row>
    <row r="16" ht="12.75">
      <c r="A16" t="s">
        <v>31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7"/>
  <sheetViews>
    <sheetView tabSelected="1" workbookViewId="0" topLeftCell="C1">
      <pane ySplit="1" topLeftCell="BM2" activePane="bottomLeft" state="frozen"/>
      <selection pane="topLeft" activeCell="A1" sqref="A1"/>
      <selection pane="bottomLeft" activeCell="L1" sqref="L1:L16384"/>
    </sheetView>
  </sheetViews>
  <sheetFormatPr defaultColWidth="9.140625" defaultRowHeight="12.75"/>
  <sheetData>
    <row r="1" spans="1:1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14</v>
      </c>
      <c r="O1" t="s">
        <v>15</v>
      </c>
      <c r="P1" t="s">
        <v>16</v>
      </c>
    </row>
    <row r="2" spans="1:16" ht="12.75">
      <c r="A2">
        <v>1947.25</v>
      </c>
      <c r="B2" s="1">
        <v>2.5</v>
      </c>
      <c r="C2">
        <v>0</v>
      </c>
      <c r="D2">
        <v>24.22391179004154</v>
      </c>
      <c r="E2">
        <v>0</v>
      </c>
      <c r="F2">
        <v>3.240983538531692</v>
      </c>
      <c r="G2">
        <v>0</v>
      </c>
      <c r="H2">
        <v>0</v>
      </c>
      <c r="I2">
        <v>0</v>
      </c>
      <c r="K2">
        <v>-2.957303097538892</v>
      </c>
      <c r="L2">
        <v>0</v>
      </c>
      <c r="M2">
        <v>-1.0361682786759416</v>
      </c>
      <c r="N2" t="s">
        <v>13</v>
      </c>
      <c r="O2" t="s">
        <v>13</v>
      </c>
      <c r="P2" t="s">
        <v>13</v>
      </c>
    </row>
    <row r="3" spans="1:16" ht="12.75">
      <c r="A3">
        <v>1947.5</v>
      </c>
      <c r="B3" s="1">
        <v>2.6</v>
      </c>
      <c r="C3">
        <v>0</v>
      </c>
      <c r="D3">
        <v>13.398113552308537</v>
      </c>
      <c r="E3">
        <v>0</v>
      </c>
      <c r="F3">
        <v>7.318057372600896</v>
      </c>
      <c r="G3">
        <v>0</v>
      </c>
      <c r="H3">
        <v>0</v>
      </c>
      <c r="I3">
        <v>0</v>
      </c>
      <c r="K3">
        <v>-2.67711903167288</v>
      </c>
      <c r="L3">
        <f>M3-M2</f>
        <v>-0.6692797579182128</v>
      </c>
      <c r="M3">
        <v>-1.7054480365941544</v>
      </c>
      <c r="N3" t="s">
        <v>13</v>
      </c>
      <c r="O3" t="s">
        <v>13</v>
      </c>
      <c r="P3" t="s">
        <v>13</v>
      </c>
    </row>
    <row r="4" spans="1:16" ht="12.75">
      <c r="A4">
        <v>1947.75</v>
      </c>
      <c r="B4" s="1">
        <v>2.8</v>
      </c>
      <c r="C4">
        <v>0</v>
      </c>
      <c r="D4">
        <v>3.005985571962036</v>
      </c>
      <c r="E4">
        <v>0</v>
      </c>
      <c r="F4">
        <v>9.916621567297943</v>
      </c>
      <c r="G4">
        <v>0</v>
      </c>
      <c r="H4">
        <v>0</v>
      </c>
      <c r="I4">
        <v>0</v>
      </c>
      <c r="K4">
        <v>3.3010013094001116</v>
      </c>
      <c r="L4">
        <f aca="true" t="shared" si="0" ref="L4:L67">M4-M3</f>
        <v>0.8252503273500122</v>
      </c>
      <c r="M4">
        <v>-0.8801977092441422</v>
      </c>
      <c r="N4" t="s">
        <v>13</v>
      </c>
      <c r="O4" t="s">
        <v>13</v>
      </c>
      <c r="P4" t="s">
        <v>13</v>
      </c>
    </row>
    <row r="5" spans="1:16" ht="12.75">
      <c r="A5">
        <v>1948</v>
      </c>
      <c r="B5">
        <v>0.8555555555555555</v>
      </c>
      <c r="C5">
        <v>0</v>
      </c>
      <c r="D5">
        <v>4.4608281611506975</v>
      </c>
      <c r="E5">
        <v>0</v>
      </c>
      <c r="F5">
        <v>4.476465584504432</v>
      </c>
      <c r="G5">
        <v>0</v>
      </c>
      <c r="H5">
        <v>0</v>
      </c>
      <c r="I5" s="2">
        <v>3.7</v>
      </c>
      <c r="K5">
        <v>3.7877907664252004</v>
      </c>
      <c r="L5">
        <f t="shared" si="0"/>
        <v>0.946947691606286</v>
      </c>
      <c r="M5">
        <v>0.0667499823621438</v>
      </c>
      <c r="N5" t="s">
        <v>13</v>
      </c>
      <c r="O5" t="s">
        <v>13</v>
      </c>
      <c r="P5" t="s">
        <v>13</v>
      </c>
    </row>
    <row r="6" spans="1:16" ht="12.75">
      <c r="A6">
        <v>1948.25</v>
      </c>
      <c r="B6">
        <v>0.8555555555555555</v>
      </c>
      <c r="C6">
        <v>0</v>
      </c>
      <c r="D6">
        <v>-3.095108898068433</v>
      </c>
      <c r="E6">
        <v>0</v>
      </c>
      <c r="F6">
        <v>4.305956132435795</v>
      </c>
      <c r="G6">
        <v>0</v>
      </c>
      <c r="H6">
        <v>0</v>
      </c>
      <c r="I6" s="2">
        <v>3.7</v>
      </c>
      <c r="K6">
        <v>4.493954221942681</v>
      </c>
      <c r="L6">
        <f t="shared" si="0"/>
        <v>1.1234885554856795</v>
      </c>
      <c r="M6">
        <v>1.1902385378478233</v>
      </c>
      <c r="N6" t="s">
        <v>13</v>
      </c>
      <c r="O6" t="s">
        <v>13</v>
      </c>
      <c r="P6" t="s">
        <v>13</v>
      </c>
    </row>
    <row r="7" spans="1:16" ht="12.75">
      <c r="A7">
        <v>1948.5</v>
      </c>
      <c r="B7">
        <v>0.9696296296296296</v>
      </c>
      <c r="C7">
        <v>0</v>
      </c>
      <c r="D7">
        <v>-9.747806753870654</v>
      </c>
      <c r="E7">
        <v>0</v>
      </c>
      <c r="F7">
        <v>5.980117987274043</v>
      </c>
      <c r="G7">
        <v>0</v>
      </c>
      <c r="H7">
        <v>0</v>
      </c>
      <c r="I7" s="2">
        <v>3.8</v>
      </c>
      <c r="K7">
        <v>-0.9949155190160055</v>
      </c>
      <c r="L7">
        <f t="shared" si="0"/>
        <v>-0.24872887975399138</v>
      </c>
      <c r="M7">
        <v>0.9415096580938319</v>
      </c>
      <c r="N7" t="s">
        <v>13</v>
      </c>
      <c r="O7" t="s">
        <v>13</v>
      </c>
      <c r="P7" t="s">
        <v>13</v>
      </c>
    </row>
    <row r="8" spans="1:16" ht="12.75">
      <c r="A8">
        <v>1948.75</v>
      </c>
      <c r="B8">
        <v>1.0266666666666666</v>
      </c>
      <c r="C8">
        <v>0</v>
      </c>
      <c r="D8">
        <v>-4.773065645247779</v>
      </c>
      <c r="E8">
        <v>0</v>
      </c>
      <c r="F8">
        <v>-1.3132380099071763</v>
      </c>
      <c r="G8">
        <v>0</v>
      </c>
      <c r="H8">
        <v>0</v>
      </c>
      <c r="I8" s="2">
        <v>3.8</v>
      </c>
      <c r="K8">
        <v>-2.383285003123234</v>
      </c>
      <c r="L8">
        <f t="shared" si="0"/>
        <v>-0.5958212507808286</v>
      </c>
      <c r="M8">
        <v>0.3456884073130033</v>
      </c>
      <c r="N8" t="s">
        <v>13</v>
      </c>
      <c r="O8" t="s">
        <v>13</v>
      </c>
      <c r="P8" t="s">
        <v>13</v>
      </c>
    </row>
    <row r="9" spans="1:16" ht="12.75">
      <c r="A9">
        <v>1949</v>
      </c>
      <c r="B9">
        <v>1.0266666666666666</v>
      </c>
      <c r="C9">
        <v>0</v>
      </c>
      <c r="D9">
        <v>-6.394526826545395</v>
      </c>
      <c r="E9">
        <v>0</v>
      </c>
      <c r="F9">
        <v>-2.9766686009413466</v>
      </c>
      <c r="G9">
        <v>0</v>
      </c>
      <c r="H9">
        <v>0</v>
      </c>
      <c r="I9" s="3">
        <v>4.6</v>
      </c>
      <c r="K9">
        <v>-9.367649780118608</v>
      </c>
      <c r="L9">
        <f t="shared" si="0"/>
        <v>-2.3419124450296547</v>
      </c>
      <c r="M9">
        <v>-1.9962240377166514</v>
      </c>
      <c r="N9" t="s">
        <v>13</v>
      </c>
      <c r="O9" t="s">
        <v>13</v>
      </c>
      <c r="P9" t="s">
        <v>13</v>
      </c>
    </row>
    <row r="10" spans="1:16" ht="12.75">
      <c r="A10">
        <v>1949.25</v>
      </c>
      <c r="B10">
        <v>1.0266666666666666</v>
      </c>
      <c r="C10">
        <v>0</v>
      </c>
      <c r="D10">
        <v>-1.6383605613474677</v>
      </c>
      <c r="E10">
        <v>0</v>
      </c>
      <c r="F10">
        <v>-2.4895092293595598</v>
      </c>
      <c r="G10">
        <v>0</v>
      </c>
      <c r="H10">
        <v>0</v>
      </c>
      <c r="I10" s="3">
        <v>5.9</v>
      </c>
      <c r="K10">
        <v>-4.497320897653146</v>
      </c>
      <c r="L10">
        <f t="shared" si="0"/>
        <v>-1.124330224413292</v>
      </c>
      <c r="M10">
        <v>-3.1205542621299434</v>
      </c>
      <c r="N10" t="s">
        <v>13</v>
      </c>
      <c r="O10" t="s">
        <v>13</v>
      </c>
      <c r="P10" t="s">
        <v>13</v>
      </c>
    </row>
    <row r="11" spans="1:16" ht="12.75">
      <c r="A11">
        <v>1949.5</v>
      </c>
      <c r="B11">
        <v>1.0266666666666666</v>
      </c>
      <c r="C11">
        <v>0</v>
      </c>
      <c r="D11">
        <v>0.30636901288631435</v>
      </c>
      <c r="E11">
        <v>0</v>
      </c>
      <c r="F11">
        <v>-2.3099666032765613</v>
      </c>
      <c r="G11">
        <v>0</v>
      </c>
      <c r="H11">
        <v>0</v>
      </c>
      <c r="I11" s="3">
        <v>6.7</v>
      </c>
      <c r="K11">
        <v>1.192187559360465</v>
      </c>
      <c r="L11">
        <f t="shared" si="0"/>
        <v>0.2980468898401156</v>
      </c>
      <c r="M11">
        <v>-2.8225073722898277</v>
      </c>
      <c r="N11" t="s">
        <v>13</v>
      </c>
      <c r="O11" t="s">
        <v>13</v>
      </c>
      <c r="P11" t="s">
        <v>13</v>
      </c>
    </row>
    <row r="12" spans="1:16" ht="12.75">
      <c r="A12">
        <v>1949.75</v>
      </c>
      <c r="B12">
        <v>1.0266666666666666</v>
      </c>
      <c r="C12">
        <v>0</v>
      </c>
      <c r="D12">
        <v>1.1441623295439196</v>
      </c>
      <c r="E12">
        <v>0</v>
      </c>
      <c r="F12">
        <v>-0.09755502761598359</v>
      </c>
      <c r="G12">
        <v>0</v>
      </c>
      <c r="H12">
        <v>0</v>
      </c>
      <c r="I12" s="3">
        <v>7</v>
      </c>
      <c r="K12">
        <v>-7.330918738836162</v>
      </c>
      <c r="L12">
        <f t="shared" si="0"/>
        <v>-1.8327296847090397</v>
      </c>
      <c r="M12">
        <v>-4.6552370569988675</v>
      </c>
      <c r="N12" t="s">
        <v>13</v>
      </c>
      <c r="O12" t="s">
        <v>13</v>
      </c>
      <c r="P12" t="s">
        <v>13</v>
      </c>
    </row>
    <row r="13" spans="1:16" ht="12.75">
      <c r="A13">
        <v>1950</v>
      </c>
      <c r="B13">
        <v>1.0266666666666666</v>
      </c>
      <c r="C13">
        <v>0</v>
      </c>
      <c r="D13">
        <v>7.398868669771813</v>
      </c>
      <c r="E13">
        <v>0</v>
      </c>
      <c r="F13">
        <v>-0.8546229176625828</v>
      </c>
      <c r="G13">
        <v>0</v>
      </c>
      <c r="H13">
        <v>0</v>
      </c>
      <c r="I13" s="2">
        <v>6.4</v>
      </c>
      <c r="K13">
        <v>12.909580686324718</v>
      </c>
      <c r="L13">
        <f t="shared" si="0"/>
        <v>3.2273951715811764</v>
      </c>
      <c r="M13">
        <v>-1.427841885417691</v>
      </c>
      <c r="N13" t="s">
        <v>13</v>
      </c>
      <c r="O13" t="s">
        <v>13</v>
      </c>
      <c r="P13" t="s">
        <v>13</v>
      </c>
    </row>
    <row r="14" spans="1:16" ht="12.75">
      <c r="A14">
        <v>1950.25</v>
      </c>
      <c r="B14">
        <v>1.0266666666666666</v>
      </c>
      <c r="C14">
        <v>0</v>
      </c>
      <c r="D14">
        <v>5.88145931574139</v>
      </c>
      <c r="E14">
        <v>0</v>
      </c>
      <c r="F14">
        <v>2.072354009147593</v>
      </c>
      <c r="G14">
        <v>0</v>
      </c>
      <c r="H14">
        <v>0</v>
      </c>
      <c r="I14" s="2">
        <v>5.6</v>
      </c>
      <c r="K14">
        <v>8.612574340349918</v>
      </c>
      <c r="L14">
        <f t="shared" si="0"/>
        <v>2.153143585087486</v>
      </c>
      <c r="M14">
        <v>0.7253016996697951</v>
      </c>
      <c r="N14" t="s">
        <v>13</v>
      </c>
      <c r="O14" t="s">
        <v>13</v>
      </c>
      <c r="P14" t="s">
        <v>13</v>
      </c>
    </row>
    <row r="15" spans="1:16" ht="12.75">
      <c r="A15">
        <v>1950.5</v>
      </c>
      <c r="B15">
        <v>1.1407407407407408</v>
      </c>
      <c r="C15">
        <v>0</v>
      </c>
      <c r="D15">
        <v>4.463087945267814</v>
      </c>
      <c r="E15">
        <v>0</v>
      </c>
      <c r="F15">
        <v>8.20751439977132</v>
      </c>
      <c r="G15">
        <v>0</v>
      </c>
      <c r="H15">
        <v>0</v>
      </c>
      <c r="I15" s="2">
        <v>4.6</v>
      </c>
      <c r="K15">
        <v>11.428467609653998</v>
      </c>
      <c r="L15">
        <f t="shared" si="0"/>
        <v>2.857116902413492</v>
      </c>
      <c r="M15">
        <v>3.582418602083287</v>
      </c>
      <c r="N15" t="s">
        <v>13</v>
      </c>
      <c r="O15" t="s">
        <v>13</v>
      </c>
      <c r="P15" t="s">
        <v>13</v>
      </c>
    </row>
    <row r="16" spans="1:16" ht="12.75">
      <c r="A16">
        <v>1950.75</v>
      </c>
      <c r="B16">
        <v>1.1977777777777778</v>
      </c>
      <c r="C16">
        <v>0</v>
      </c>
      <c r="D16">
        <v>12.0884592797409</v>
      </c>
      <c r="E16">
        <v>0</v>
      </c>
      <c r="F16">
        <v>6.826467019042062</v>
      </c>
      <c r="G16">
        <v>0</v>
      </c>
      <c r="H16">
        <v>0</v>
      </c>
      <c r="I16" s="2">
        <v>4.2</v>
      </c>
      <c r="K16">
        <v>3.3215266536776653</v>
      </c>
      <c r="L16">
        <f t="shared" si="0"/>
        <v>0.8303816634194163</v>
      </c>
      <c r="M16">
        <v>4.412800265502703</v>
      </c>
      <c r="N16" t="s">
        <v>13</v>
      </c>
      <c r="O16" t="s">
        <v>13</v>
      </c>
      <c r="P16" t="s">
        <v>13</v>
      </c>
    </row>
    <row r="17" spans="1:16" ht="12.75">
      <c r="A17">
        <v>1951</v>
      </c>
      <c r="B17">
        <v>1.1977777777777778</v>
      </c>
      <c r="C17">
        <v>0</v>
      </c>
      <c r="D17">
        <v>20.29989475690509</v>
      </c>
      <c r="E17">
        <v>0</v>
      </c>
      <c r="F17">
        <v>12.81437002038435</v>
      </c>
      <c r="G17">
        <v>0</v>
      </c>
      <c r="H17">
        <v>0</v>
      </c>
      <c r="I17" s="3">
        <v>3.5</v>
      </c>
      <c r="K17">
        <v>0.9385707975509743</v>
      </c>
      <c r="L17">
        <f t="shared" si="0"/>
        <v>0.23464269938774684</v>
      </c>
      <c r="M17">
        <v>4.64744296489045</v>
      </c>
      <c r="N17" t="s">
        <v>13</v>
      </c>
      <c r="O17" t="s">
        <v>13</v>
      </c>
      <c r="P17" t="s">
        <v>13</v>
      </c>
    </row>
    <row r="18" spans="1:16" ht="12.75">
      <c r="A18">
        <v>1951.25</v>
      </c>
      <c r="B18">
        <v>1.1977777777777778</v>
      </c>
      <c r="C18">
        <v>0</v>
      </c>
      <c r="D18">
        <v>18.73527734219942</v>
      </c>
      <c r="E18">
        <v>0</v>
      </c>
      <c r="F18">
        <v>3.0279209099688806</v>
      </c>
      <c r="G18">
        <v>0</v>
      </c>
      <c r="H18">
        <v>0</v>
      </c>
      <c r="I18" s="3">
        <v>3.1</v>
      </c>
      <c r="K18">
        <v>2.861688349053105</v>
      </c>
      <c r="L18">
        <f t="shared" si="0"/>
        <v>0.715422087263283</v>
      </c>
      <c r="M18">
        <v>5.362865052153733</v>
      </c>
      <c r="N18" t="s">
        <v>13</v>
      </c>
      <c r="O18" t="s">
        <v>13</v>
      </c>
      <c r="P18" t="s">
        <v>13</v>
      </c>
    </row>
    <row r="19" spans="1:16" ht="12.75">
      <c r="A19">
        <v>1951.5</v>
      </c>
      <c r="B19">
        <v>1.1977777777777778</v>
      </c>
      <c r="C19">
        <v>0</v>
      </c>
      <c r="D19">
        <v>11.262429138305897</v>
      </c>
      <c r="E19">
        <v>0</v>
      </c>
      <c r="F19">
        <v>0.5399022247045524</v>
      </c>
      <c r="G19">
        <v>0</v>
      </c>
      <c r="H19">
        <v>0</v>
      </c>
      <c r="I19" s="3">
        <v>3.2</v>
      </c>
      <c r="K19">
        <v>4.022430903163979</v>
      </c>
      <c r="L19">
        <f t="shared" si="0"/>
        <v>1.005607725790994</v>
      </c>
      <c r="M19">
        <v>6.368472777944727</v>
      </c>
      <c r="N19" t="s">
        <v>13</v>
      </c>
      <c r="O19" t="s">
        <v>13</v>
      </c>
      <c r="P19" t="s">
        <v>13</v>
      </c>
    </row>
    <row r="20" spans="1:16" ht="12.75">
      <c r="A20">
        <v>1951.75</v>
      </c>
      <c r="B20">
        <v>1.1977777777777778</v>
      </c>
      <c r="C20">
        <v>0</v>
      </c>
      <c r="D20">
        <v>-3.738904462979837</v>
      </c>
      <c r="E20">
        <v>0</v>
      </c>
      <c r="F20">
        <v>5.1818246585254135</v>
      </c>
      <c r="G20">
        <v>0</v>
      </c>
      <c r="H20">
        <v>0</v>
      </c>
      <c r="I20" s="3">
        <v>3.4</v>
      </c>
      <c r="K20">
        <v>-3.207741705115382</v>
      </c>
      <c r="L20">
        <f t="shared" si="0"/>
        <v>-0.8019354262788525</v>
      </c>
      <c r="M20">
        <v>5.5665373516658745</v>
      </c>
      <c r="N20" t="s">
        <v>13</v>
      </c>
      <c r="O20" t="s">
        <v>13</v>
      </c>
      <c r="P20" t="s">
        <v>13</v>
      </c>
    </row>
    <row r="21" spans="1:16" ht="12.75">
      <c r="A21">
        <v>1952</v>
      </c>
      <c r="B21">
        <v>1.1977777777777778</v>
      </c>
      <c r="C21">
        <v>0</v>
      </c>
      <c r="D21">
        <v>-18.622500529246217</v>
      </c>
      <c r="E21">
        <v>0</v>
      </c>
      <c r="F21">
        <v>1.4840673778336213</v>
      </c>
      <c r="G21">
        <v>0</v>
      </c>
      <c r="H21">
        <v>0</v>
      </c>
      <c r="I21" s="2">
        <v>3.1</v>
      </c>
      <c r="K21">
        <v>0.2617764037530328</v>
      </c>
      <c r="L21">
        <f t="shared" si="0"/>
        <v>0.06544410093824649</v>
      </c>
      <c r="M21">
        <v>5.631981452604121</v>
      </c>
      <c r="N21" t="s">
        <v>13</v>
      </c>
      <c r="O21" t="s">
        <v>13</v>
      </c>
      <c r="P21" t="s">
        <v>13</v>
      </c>
    </row>
    <row r="22" spans="1:16" ht="12.75">
      <c r="A22">
        <v>1952.25</v>
      </c>
      <c r="B22">
        <v>1.1977777777777778</v>
      </c>
      <c r="C22">
        <v>0</v>
      </c>
      <c r="D22">
        <v>-6.928851389636695</v>
      </c>
      <c r="E22">
        <v>0</v>
      </c>
      <c r="F22">
        <v>0.08842710326717787</v>
      </c>
      <c r="G22">
        <v>0</v>
      </c>
      <c r="H22">
        <v>0</v>
      </c>
      <c r="I22" s="2">
        <v>3</v>
      </c>
      <c r="K22">
        <v>-3.651404776979976</v>
      </c>
      <c r="L22">
        <f t="shared" si="0"/>
        <v>-0.9128511942449871</v>
      </c>
      <c r="M22">
        <v>4.719130258359134</v>
      </c>
      <c r="N22" t="s">
        <v>13</v>
      </c>
      <c r="O22" t="s">
        <v>13</v>
      </c>
      <c r="P22" t="s">
        <v>13</v>
      </c>
    </row>
    <row r="23" spans="1:16" ht="12.75">
      <c r="A23">
        <v>1952.5</v>
      </c>
      <c r="B23">
        <v>1.1977777777777778</v>
      </c>
      <c r="C23">
        <v>0</v>
      </c>
      <c r="D23">
        <v>-9.809940229614332</v>
      </c>
      <c r="E23">
        <v>0</v>
      </c>
      <c r="F23">
        <v>2.7974452520613737</v>
      </c>
      <c r="G23">
        <v>0</v>
      </c>
      <c r="H23">
        <v>0</v>
      </c>
      <c r="I23" s="2">
        <v>3.2</v>
      </c>
      <c r="K23">
        <v>-1.3611226669775787</v>
      </c>
      <c r="L23">
        <f t="shared" si="0"/>
        <v>-0.3402806667443947</v>
      </c>
      <c r="M23">
        <v>4.378849591614739</v>
      </c>
      <c r="N23" t="s">
        <v>13</v>
      </c>
      <c r="O23" t="s">
        <v>13</v>
      </c>
      <c r="P23" t="s">
        <v>13</v>
      </c>
    </row>
    <row r="24" spans="1:16" ht="12.75">
      <c r="A24">
        <v>1952.75</v>
      </c>
      <c r="B24">
        <v>1.1977777777777778</v>
      </c>
      <c r="C24">
        <v>0</v>
      </c>
      <c r="D24">
        <v>-7.239550320454645</v>
      </c>
      <c r="E24">
        <v>0</v>
      </c>
      <c r="F24">
        <v>0.7675230555883679</v>
      </c>
      <c r="G24">
        <v>0</v>
      </c>
      <c r="H24">
        <v>0</v>
      </c>
      <c r="I24" s="2">
        <v>2.8</v>
      </c>
      <c r="K24">
        <v>8.948197454981912</v>
      </c>
      <c r="L24">
        <f t="shared" si="0"/>
        <v>2.2370493637454594</v>
      </c>
      <c r="M24">
        <v>6.615898955360199</v>
      </c>
      <c r="N24" t="s">
        <v>13</v>
      </c>
      <c r="O24" t="s">
        <v>13</v>
      </c>
      <c r="P24" t="s">
        <v>13</v>
      </c>
    </row>
    <row r="25" spans="1:16" ht="12.75">
      <c r="A25">
        <v>1953</v>
      </c>
      <c r="B25">
        <v>1.3688888888888888</v>
      </c>
      <c r="C25">
        <v>0</v>
      </c>
      <c r="D25">
        <v>-5.402878301945869</v>
      </c>
      <c r="E25">
        <v>0</v>
      </c>
      <c r="F25">
        <v>1.4651630519304284</v>
      </c>
      <c r="G25" s="4">
        <v>0</v>
      </c>
      <c r="H25">
        <v>0</v>
      </c>
      <c r="I25" s="3">
        <v>2.7</v>
      </c>
      <c r="J25">
        <v>-0.6295073252129013</v>
      </c>
      <c r="K25">
        <v>3.482670154035245</v>
      </c>
      <c r="L25">
        <f t="shared" si="0"/>
        <v>0.870667538508803</v>
      </c>
      <c r="M25">
        <v>7.4865664938690015</v>
      </c>
      <c r="N25" t="s">
        <v>13</v>
      </c>
      <c r="O25" t="s">
        <v>13</v>
      </c>
      <c r="P25" t="s">
        <v>13</v>
      </c>
    </row>
    <row r="26" spans="1:16" ht="12.75">
      <c r="A26">
        <v>1953.25</v>
      </c>
      <c r="B26">
        <v>1.3688888888888888</v>
      </c>
      <c r="C26">
        <v>0</v>
      </c>
      <c r="D26">
        <v>-4.452336507771912</v>
      </c>
      <c r="E26">
        <v>0</v>
      </c>
      <c r="F26">
        <v>0.5671284623289456</v>
      </c>
      <c r="G26" s="4">
        <v>0</v>
      </c>
      <c r="H26">
        <v>0</v>
      </c>
      <c r="I26" s="3">
        <v>2.6</v>
      </c>
      <c r="J26">
        <v>-0.6357753346876058</v>
      </c>
      <c r="K26">
        <v>-0.948040653219874</v>
      </c>
      <c r="L26">
        <f t="shared" si="0"/>
        <v>-0.23701016330497282</v>
      </c>
      <c r="M26">
        <v>7.249556330564029</v>
      </c>
      <c r="N26" t="s">
        <v>13</v>
      </c>
      <c r="O26" t="s">
        <v>13</v>
      </c>
      <c r="P26" t="s">
        <v>13</v>
      </c>
    </row>
    <row r="27" spans="1:16" ht="12.75">
      <c r="A27">
        <v>1953.5</v>
      </c>
      <c r="B27">
        <v>1.3688888888888888</v>
      </c>
      <c r="C27">
        <v>0</v>
      </c>
      <c r="D27">
        <v>-4.164794193420966</v>
      </c>
      <c r="E27">
        <v>0</v>
      </c>
      <c r="F27">
        <v>2.2171559863214108</v>
      </c>
      <c r="G27" s="4">
        <v>0</v>
      </c>
      <c r="H27">
        <v>0</v>
      </c>
      <c r="I27" s="3">
        <v>2.7</v>
      </c>
      <c r="J27">
        <v>-0.6369974718705449</v>
      </c>
      <c r="K27">
        <v>-6.3934374790431905</v>
      </c>
      <c r="L27">
        <f t="shared" si="0"/>
        <v>-1.5983593697607885</v>
      </c>
      <c r="M27">
        <v>5.65119696080324</v>
      </c>
      <c r="N27" t="s">
        <v>13</v>
      </c>
      <c r="O27" t="s">
        <v>13</v>
      </c>
      <c r="P27" t="s">
        <v>13</v>
      </c>
    </row>
    <row r="28" spans="1:16" ht="12.75">
      <c r="A28">
        <v>1953.75</v>
      </c>
      <c r="B28">
        <v>1.3688888888888888</v>
      </c>
      <c r="C28">
        <v>0</v>
      </c>
      <c r="D28">
        <v>-1.7151339036355597</v>
      </c>
      <c r="E28">
        <v>0</v>
      </c>
      <c r="F28">
        <v>1.7519697080634995</v>
      </c>
      <c r="G28" s="4">
        <v>0</v>
      </c>
      <c r="H28">
        <v>0</v>
      </c>
      <c r="I28" s="3">
        <v>3.7</v>
      </c>
      <c r="J28">
        <v>-0.6330521182365079</v>
      </c>
      <c r="K28">
        <v>-10.3399419696507</v>
      </c>
      <c r="L28">
        <f t="shared" si="0"/>
        <v>-2.58498549241269</v>
      </c>
      <c r="M28">
        <v>3.0662114683905504</v>
      </c>
      <c r="N28" t="s">
        <v>13</v>
      </c>
      <c r="O28" t="s">
        <v>13</v>
      </c>
      <c r="P28" t="s">
        <v>13</v>
      </c>
    </row>
    <row r="29" spans="1:16" ht="12.75">
      <c r="A29">
        <v>1954</v>
      </c>
      <c r="B29">
        <v>1.2548148148148146</v>
      </c>
      <c r="C29">
        <v>0</v>
      </c>
      <c r="D29">
        <v>2.7182230315670073</v>
      </c>
      <c r="E29">
        <v>0</v>
      </c>
      <c r="F29">
        <v>2.0235767822524324</v>
      </c>
      <c r="G29" s="4">
        <v>0</v>
      </c>
      <c r="H29">
        <v>0</v>
      </c>
      <c r="I29" s="2">
        <v>5.2</v>
      </c>
      <c r="J29">
        <v>-0.623923446404191</v>
      </c>
      <c r="K29">
        <v>-5.966608092203297</v>
      </c>
      <c r="L29">
        <f t="shared" si="0"/>
        <v>-1.491652023050827</v>
      </c>
      <c r="M29">
        <v>1.5745594453397234</v>
      </c>
      <c r="N29" t="s">
        <v>13</v>
      </c>
      <c r="O29" t="s">
        <v>13</v>
      </c>
      <c r="P29" t="s">
        <v>13</v>
      </c>
    </row>
    <row r="30" spans="1:16" ht="12.75">
      <c r="A30">
        <v>1954.25</v>
      </c>
      <c r="B30">
        <v>1.0266666666666666</v>
      </c>
      <c r="C30">
        <v>0</v>
      </c>
      <c r="D30">
        <v>2.044132673028797</v>
      </c>
      <c r="E30">
        <v>0</v>
      </c>
      <c r="F30">
        <v>-0.30073574264481623</v>
      </c>
      <c r="G30" s="4">
        <v>0</v>
      </c>
      <c r="H30">
        <v>0</v>
      </c>
      <c r="I30" s="2">
        <v>5.8</v>
      </c>
      <c r="J30">
        <v>-0.6100931176071147</v>
      </c>
      <c r="K30">
        <v>-3.6087391911731617</v>
      </c>
      <c r="L30">
        <f t="shared" si="0"/>
        <v>-0.902184797793293</v>
      </c>
      <c r="M30">
        <v>0.6723746475464304</v>
      </c>
      <c r="N30" t="s">
        <v>13</v>
      </c>
      <c r="O30" t="s">
        <v>13</v>
      </c>
      <c r="P30" t="s">
        <v>13</v>
      </c>
    </row>
    <row r="31" spans="1:16" ht="12.75">
      <c r="A31">
        <v>1954.5</v>
      </c>
      <c r="B31">
        <v>1.0266666666666666</v>
      </c>
      <c r="C31">
        <v>0</v>
      </c>
      <c r="D31">
        <v>3.6800956552842106</v>
      </c>
      <c r="E31">
        <v>0</v>
      </c>
      <c r="F31">
        <v>-1.2052091330124972</v>
      </c>
      <c r="G31" s="4">
        <v>0</v>
      </c>
      <c r="H31">
        <v>0</v>
      </c>
      <c r="I31" s="2">
        <v>6</v>
      </c>
      <c r="J31">
        <v>-0.5923808702156426</v>
      </c>
      <c r="K31">
        <v>0.440770197699792</v>
      </c>
      <c r="L31">
        <f t="shared" si="0"/>
        <v>0.11019254942494039</v>
      </c>
      <c r="M31">
        <v>0.7825671969713708</v>
      </c>
      <c r="N31" t="s">
        <v>13</v>
      </c>
      <c r="O31" t="s">
        <v>13</v>
      </c>
      <c r="P31" t="s">
        <v>13</v>
      </c>
    </row>
    <row r="32" spans="1:16" ht="12.75">
      <c r="A32">
        <v>1954.75</v>
      </c>
      <c r="B32">
        <v>0.9866666666666667</v>
      </c>
      <c r="C32">
        <v>0</v>
      </c>
      <c r="D32">
        <v>0.449485235560229</v>
      </c>
      <c r="E32">
        <v>0</v>
      </c>
      <c r="F32">
        <v>-0.3234414342966435</v>
      </c>
      <c r="G32" s="4">
        <v>0</v>
      </c>
      <c r="H32">
        <v>0</v>
      </c>
      <c r="I32" s="2">
        <v>5.4</v>
      </c>
      <c r="J32">
        <v>-0.571546929520085</v>
      </c>
      <c r="K32">
        <v>3.918075110553122</v>
      </c>
      <c r="L32">
        <f t="shared" si="0"/>
        <v>0.979518777638307</v>
      </c>
      <c r="M32">
        <v>1.7620859746096778</v>
      </c>
      <c r="N32" t="s">
        <v>13</v>
      </c>
      <c r="O32" t="s">
        <v>13</v>
      </c>
      <c r="P32" t="s">
        <v>13</v>
      </c>
    </row>
    <row r="33" spans="1:16" ht="12.75">
      <c r="A33" s="5">
        <v>1955</v>
      </c>
      <c r="B33">
        <v>1.343333333333333</v>
      </c>
      <c r="C33" s="5">
        <v>0</v>
      </c>
      <c r="D33" s="5">
        <v>-6.360033506422587</v>
      </c>
      <c r="E33" s="5">
        <v>-0.054059999999999934</v>
      </c>
      <c r="F33" s="5">
        <v>1.3781978641033643</v>
      </c>
      <c r="G33" s="6">
        <v>0</v>
      </c>
      <c r="H33" s="5">
        <v>0</v>
      </c>
      <c r="I33" s="5">
        <v>4.733333333333333</v>
      </c>
      <c r="J33">
        <v>-0.5476519041746548</v>
      </c>
      <c r="K33">
        <v>7.533628600255016</v>
      </c>
      <c r="L33">
        <f t="shared" si="0"/>
        <v>1.5280761094818156</v>
      </c>
      <c r="M33">
        <v>3.2901620840914934</v>
      </c>
      <c r="N33" t="s">
        <v>13</v>
      </c>
      <c r="O33" t="s">
        <v>13</v>
      </c>
      <c r="P33" t="s">
        <v>13</v>
      </c>
    </row>
    <row r="34" spans="1:16" ht="12.75">
      <c r="A34">
        <v>1955.25</v>
      </c>
      <c r="B34">
        <v>1.5</v>
      </c>
      <c r="C34">
        <v>0</v>
      </c>
      <c r="D34">
        <v>-0.22078993967390392</v>
      </c>
      <c r="E34">
        <v>-0.051612000000000206</v>
      </c>
      <c r="F34">
        <v>0.4941322431971233</v>
      </c>
      <c r="G34" s="4">
        <v>0</v>
      </c>
      <c r="H34">
        <v>0</v>
      </c>
      <c r="I34">
        <v>4.4</v>
      </c>
      <c r="J34">
        <v>-0.5204963687603117</v>
      </c>
      <c r="K34">
        <v>2.709145994439048</v>
      </c>
      <c r="L34">
        <f t="shared" si="0"/>
        <v>0.7075670633674327</v>
      </c>
      <c r="M34">
        <v>3.997729147458926</v>
      </c>
      <c r="N34" t="s">
        <v>13</v>
      </c>
      <c r="O34" t="s">
        <v>13</v>
      </c>
      <c r="P34" t="s">
        <v>13</v>
      </c>
    </row>
    <row r="35" spans="1:16" ht="12.75">
      <c r="A35">
        <v>1955.5</v>
      </c>
      <c r="B35">
        <v>1.94</v>
      </c>
      <c r="C35">
        <v>0</v>
      </c>
      <c r="D35">
        <v>-0.6213718115157912</v>
      </c>
      <c r="E35">
        <v>-0.08160000000000008</v>
      </c>
      <c r="F35">
        <v>1.5856880464862284</v>
      </c>
      <c r="G35" s="4">
        <v>0</v>
      </c>
      <c r="H35">
        <v>0</v>
      </c>
      <c r="I35">
        <v>4.1</v>
      </c>
      <c r="J35">
        <v>-0.4889974717401224</v>
      </c>
      <c r="K35">
        <v>1.5435630921672439</v>
      </c>
      <c r="L35">
        <f t="shared" si="0"/>
        <v>0.45543623884198725</v>
      </c>
      <c r="M35">
        <v>4.453165386300913</v>
      </c>
      <c r="N35" t="s">
        <v>13</v>
      </c>
      <c r="O35" t="s">
        <v>13</v>
      </c>
      <c r="P35" t="s">
        <v>13</v>
      </c>
    </row>
    <row r="36" spans="1:16" ht="12.75">
      <c r="A36">
        <v>1955.75</v>
      </c>
      <c r="B36">
        <v>2.356666666666667</v>
      </c>
      <c r="C36">
        <v>0</v>
      </c>
      <c r="D36">
        <v>0.14350115728439894</v>
      </c>
      <c r="E36">
        <v>-0.11750399999999975</v>
      </c>
      <c r="F36">
        <v>1.2171369327044728</v>
      </c>
      <c r="G36" s="4">
        <v>0</v>
      </c>
      <c r="H36">
        <v>0</v>
      </c>
      <c r="I36">
        <v>4.233333333333333</v>
      </c>
      <c r="J36">
        <v>-0.4523727748756823</v>
      </c>
      <c r="K36">
        <v>-1.6143405205255361</v>
      </c>
      <c r="L36">
        <f t="shared" si="0"/>
        <v>-0.33638501402828247</v>
      </c>
      <c r="M36">
        <v>4.116780372272631</v>
      </c>
      <c r="N36" t="s">
        <v>13</v>
      </c>
      <c r="O36" t="s">
        <v>13</v>
      </c>
      <c r="P36" t="s">
        <v>13</v>
      </c>
    </row>
    <row r="37" spans="1:16" ht="12.75">
      <c r="A37">
        <v>1956</v>
      </c>
      <c r="B37">
        <v>2.4833333333333334</v>
      </c>
      <c r="C37">
        <v>0</v>
      </c>
      <c r="D37">
        <v>-0.5594987003845175</v>
      </c>
      <c r="E37">
        <v>-0.11648399999999941</v>
      </c>
      <c r="F37">
        <v>1.6808088346972319</v>
      </c>
      <c r="G37" s="4">
        <v>0</v>
      </c>
      <c r="H37">
        <v>0</v>
      </c>
      <c r="I37">
        <v>4.033333333333334</v>
      </c>
      <c r="J37">
        <v>-0.4100915154085736</v>
      </c>
      <c r="K37">
        <v>-5.613965945792623</v>
      </c>
      <c r="L37">
        <f t="shared" si="0"/>
        <v>-1.287930662581072</v>
      </c>
      <c r="M37">
        <v>2.828849709691559</v>
      </c>
      <c r="N37" t="s">
        <v>13</v>
      </c>
      <c r="O37" t="s">
        <v>13</v>
      </c>
      <c r="P37" t="s">
        <v>13</v>
      </c>
    </row>
    <row r="38" spans="1:16" ht="12.75">
      <c r="A38">
        <v>1956.25</v>
      </c>
      <c r="B38">
        <v>2.6933333333333334</v>
      </c>
      <c r="C38">
        <v>0</v>
      </c>
      <c r="D38">
        <v>0.40703227936846753</v>
      </c>
      <c r="E38">
        <v>-0.06823799999999997</v>
      </c>
      <c r="F38">
        <v>2.6873431415872986</v>
      </c>
      <c r="G38" s="4">
        <v>0</v>
      </c>
      <c r="H38">
        <v>0</v>
      </c>
      <c r="I38">
        <v>4.2</v>
      </c>
      <c r="J38">
        <v>-0.36227704895378343</v>
      </c>
      <c r="K38">
        <v>-0.6034563969585127</v>
      </c>
      <c r="L38">
        <f t="shared" si="0"/>
        <v>-0.07532507338208427</v>
      </c>
      <c r="M38">
        <v>2.7535246363094745</v>
      </c>
      <c r="N38" t="s">
        <v>13</v>
      </c>
      <c r="O38" t="s">
        <v>13</v>
      </c>
      <c r="P38" t="s">
        <v>13</v>
      </c>
    </row>
    <row r="39" spans="1:16" ht="12.75">
      <c r="A39">
        <v>1956.5</v>
      </c>
      <c r="B39">
        <v>2.81</v>
      </c>
      <c r="C39">
        <v>0</v>
      </c>
      <c r="D39">
        <v>-1.5835699937096681</v>
      </c>
      <c r="E39">
        <v>-0.15126599999999987</v>
      </c>
      <c r="F39">
        <v>3.9243776388969325</v>
      </c>
      <c r="G39" s="4">
        <v>0</v>
      </c>
      <c r="H39">
        <v>0</v>
      </c>
      <c r="I39">
        <v>4.133333333333334</v>
      </c>
      <c r="J39">
        <v>-0.3100015576778481</v>
      </c>
      <c r="K39">
        <v>-4.259873591026587</v>
      </c>
      <c r="L39">
        <f t="shared" si="0"/>
        <v>-0.9729209969535473</v>
      </c>
      <c r="M39">
        <v>1.7806036393559272</v>
      </c>
      <c r="N39" t="s">
        <v>13</v>
      </c>
      <c r="O39" t="s">
        <v>13</v>
      </c>
      <c r="P39" t="s">
        <v>13</v>
      </c>
    </row>
    <row r="40" spans="1:16" ht="12.75">
      <c r="A40">
        <v>1956.75</v>
      </c>
      <c r="B40">
        <v>2.9266666666666663</v>
      </c>
      <c r="C40">
        <v>0</v>
      </c>
      <c r="D40">
        <v>1.156231053767136</v>
      </c>
      <c r="E40">
        <v>-0.04508400000000002</v>
      </c>
      <c r="F40">
        <v>2.3736470674187387</v>
      </c>
      <c r="G40" s="4">
        <v>0</v>
      </c>
      <c r="H40">
        <v>0</v>
      </c>
      <c r="I40">
        <v>4.133333333333333</v>
      </c>
      <c r="J40">
        <v>-0.25434429441700157</v>
      </c>
      <c r="K40">
        <v>2.6677560660023345</v>
      </c>
      <c r="L40">
        <f t="shared" si="0"/>
        <v>0.7672554056491891</v>
      </c>
      <c r="M40">
        <v>2.5478590450051164</v>
      </c>
      <c r="N40" t="s">
        <v>13</v>
      </c>
      <c r="O40" t="s">
        <v>13</v>
      </c>
      <c r="P40" t="s">
        <v>13</v>
      </c>
    </row>
    <row r="41" spans="1:16" ht="12.75">
      <c r="A41">
        <v>1957</v>
      </c>
      <c r="B41">
        <v>2.9333333333333336</v>
      </c>
      <c r="C41">
        <v>0</v>
      </c>
      <c r="D41">
        <v>-1.9745609429658764</v>
      </c>
      <c r="E41">
        <v>-0.17584799999999967</v>
      </c>
      <c r="F41">
        <v>3.5959942523611725</v>
      </c>
      <c r="G41" s="4">
        <v>0</v>
      </c>
      <c r="H41">
        <v>0</v>
      </c>
      <c r="I41">
        <v>3.9333333333333336</v>
      </c>
      <c r="J41">
        <v>-0.19673713890723876</v>
      </c>
      <c r="K41">
        <v>-1.4104397640060804</v>
      </c>
      <c r="L41">
        <f t="shared" si="0"/>
        <v>-0.30013249926655083</v>
      </c>
      <c r="M41">
        <v>2.2477265457385656</v>
      </c>
      <c r="N41" t="s">
        <v>13</v>
      </c>
      <c r="O41" t="s">
        <v>13</v>
      </c>
      <c r="P41" t="s">
        <v>13</v>
      </c>
    </row>
    <row r="42" spans="1:16" ht="12.75">
      <c r="A42">
        <v>1957.25</v>
      </c>
      <c r="B42">
        <v>3</v>
      </c>
      <c r="C42">
        <v>0</v>
      </c>
      <c r="D42">
        <v>-2.2850672746775134</v>
      </c>
      <c r="E42">
        <v>-0.0813960000000001</v>
      </c>
      <c r="F42">
        <v>2.5839618183757027</v>
      </c>
      <c r="G42" s="4">
        <v>0</v>
      </c>
      <c r="H42">
        <v>0</v>
      </c>
      <c r="I42">
        <v>4.1</v>
      </c>
      <c r="J42">
        <v>-0.13820049784682542</v>
      </c>
      <c r="K42">
        <v>-4.824413596911215</v>
      </c>
      <c r="L42">
        <f t="shared" si="0"/>
        <v>-1.0980647550307268</v>
      </c>
      <c r="M42">
        <v>1.1496617907078388</v>
      </c>
      <c r="N42" t="s">
        <v>13</v>
      </c>
      <c r="O42" t="s">
        <v>13</v>
      </c>
      <c r="P42" t="s">
        <v>13</v>
      </c>
    </row>
    <row r="43" spans="1:16" ht="12.75">
      <c r="A43">
        <v>1957.5</v>
      </c>
      <c r="B43">
        <v>3.233333333333334</v>
      </c>
      <c r="C43">
        <v>0</v>
      </c>
      <c r="D43">
        <v>-5.320990255670146</v>
      </c>
      <c r="E43">
        <v>-0.07201200000000023</v>
      </c>
      <c r="F43">
        <v>3.13567398612832</v>
      </c>
      <c r="G43" s="4">
        <v>0</v>
      </c>
      <c r="H43">
        <v>0</v>
      </c>
      <c r="I43">
        <v>4.233333333333333</v>
      </c>
      <c r="J43">
        <v>-0.079255727178285</v>
      </c>
      <c r="K43">
        <v>0.04676950354285114</v>
      </c>
      <c r="L43">
        <f t="shared" si="0"/>
        <v>0.09655559407064063</v>
      </c>
      <c r="M43">
        <v>1.2462173847784794</v>
      </c>
      <c r="N43" t="s">
        <v>13</v>
      </c>
      <c r="O43" t="s">
        <v>13</v>
      </c>
      <c r="P43" t="s">
        <v>13</v>
      </c>
    </row>
    <row r="44" spans="1:16" ht="12.75">
      <c r="A44">
        <v>1957.75</v>
      </c>
      <c r="B44">
        <v>3.2533333333333334</v>
      </c>
      <c r="C44">
        <v>0</v>
      </c>
      <c r="D44">
        <v>-5.555294926484299</v>
      </c>
      <c r="E44">
        <v>-0.0017340000000000356</v>
      </c>
      <c r="F44">
        <v>2.023067229751688</v>
      </c>
      <c r="G44" s="4">
        <v>0</v>
      </c>
      <c r="H44">
        <v>0</v>
      </c>
      <c r="I44">
        <v>4.933333333333334</v>
      </c>
      <c r="J44">
        <v>-0.020974494154797352</v>
      </c>
      <c r="K44">
        <v>-8.097326745299416</v>
      </c>
      <c r="L44">
        <f t="shared" si="0"/>
        <v>-1.9234117521080194</v>
      </c>
      <c r="M44">
        <v>-0.67719436732954</v>
      </c>
      <c r="N44" t="s">
        <v>13</v>
      </c>
      <c r="O44" t="s">
        <v>13</v>
      </c>
      <c r="P44" t="s">
        <v>13</v>
      </c>
    </row>
    <row r="45" spans="1:16" ht="12.75">
      <c r="A45">
        <v>1958</v>
      </c>
      <c r="B45">
        <v>1.8633333333333335</v>
      </c>
      <c r="C45">
        <v>0</v>
      </c>
      <c r="D45">
        <v>-14.341897430396754</v>
      </c>
      <c r="E45">
        <v>-0.1489199999999999</v>
      </c>
      <c r="F45">
        <v>5.053205362836749</v>
      </c>
      <c r="G45" s="4">
        <v>0</v>
      </c>
      <c r="H45">
        <v>0</v>
      </c>
      <c r="I45">
        <v>6.3</v>
      </c>
      <c r="J45">
        <v>0.03620196466464698</v>
      </c>
      <c r="K45">
        <v>-14.887914486202458</v>
      </c>
      <c r="L45">
        <f t="shared" si="0"/>
        <v>-3.6139715522210336</v>
      </c>
      <c r="M45">
        <v>-4.291165919550574</v>
      </c>
      <c r="N45" t="s">
        <v>13</v>
      </c>
      <c r="O45" t="s">
        <v>13</v>
      </c>
      <c r="P45" t="s">
        <v>13</v>
      </c>
    </row>
    <row r="46" spans="1:16" ht="12.75">
      <c r="A46">
        <v>1958.25</v>
      </c>
      <c r="B46">
        <v>0.94</v>
      </c>
      <c r="C46">
        <v>0</v>
      </c>
      <c r="D46">
        <v>-4.996878851622465</v>
      </c>
      <c r="E46">
        <v>-0.04926600000000001</v>
      </c>
      <c r="F46">
        <v>0.7962578522720001</v>
      </c>
      <c r="G46" s="4">
        <v>0</v>
      </c>
      <c r="H46">
        <v>0</v>
      </c>
      <c r="I46">
        <v>7.366666666666667</v>
      </c>
      <c r="J46">
        <v>0.09179296444436158</v>
      </c>
      <c r="K46">
        <v>-1.5247099478547572</v>
      </c>
      <c r="L46">
        <f t="shared" si="0"/>
        <v>-0.31331208836103386</v>
      </c>
      <c r="M46">
        <v>-4.604478007911608</v>
      </c>
      <c r="N46" t="s">
        <v>13</v>
      </c>
      <c r="O46" t="s">
        <v>13</v>
      </c>
      <c r="P46" t="s">
        <v>13</v>
      </c>
    </row>
    <row r="47" spans="1:16" ht="12.75">
      <c r="A47">
        <v>1958.5</v>
      </c>
      <c r="B47">
        <v>1.3233333333333333</v>
      </c>
      <c r="C47">
        <v>0</v>
      </c>
      <c r="D47">
        <v>-1.750017192885659</v>
      </c>
      <c r="E47">
        <v>-0.0934319999999999</v>
      </c>
      <c r="F47">
        <v>0.45713154959185553</v>
      </c>
      <c r="G47" s="4">
        <v>0</v>
      </c>
      <c r="H47">
        <v>0</v>
      </c>
      <c r="I47">
        <v>7.333333333333333</v>
      </c>
      <c r="J47">
        <v>0.14403467380304624</v>
      </c>
      <c r="K47">
        <v>5.259756495393689</v>
      </c>
      <c r="L47">
        <f t="shared" si="0"/>
        <v>1.3224877164603903</v>
      </c>
      <c r="M47">
        <v>-3.2819902914512173</v>
      </c>
      <c r="N47" t="s">
        <v>13</v>
      </c>
      <c r="O47" t="s">
        <v>13</v>
      </c>
      <c r="P47" t="s">
        <v>13</v>
      </c>
    </row>
    <row r="48" spans="1:16" ht="12.75">
      <c r="A48">
        <v>1958.75</v>
      </c>
      <c r="B48">
        <v>2.1633333333333336</v>
      </c>
      <c r="C48">
        <v>0</v>
      </c>
      <c r="D48">
        <v>-0.5078478223293809</v>
      </c>
      <c r="E48">
        <v>-0.07721399999999988</v>
      </c>
      <c r="F48">
        <v>0.11916584000752274</v>
      </c>
      <c r="G48" s="4">
        <v>0</v>
      </c>
      <c r="H48">
        <v>0</v>
      </c>
      <c r="I48">
        <v>6.366666666666667</v>
      </c>
      <c r="J48">
        <v>0.19201119216606255</v>
      </c>
      <c r="K48">
        <v>5.25858931331422</v>
      </c>
      <c r="L48">
        <f t="shared" si="0"/>
        <v>1.3258699527082118</v>
      </c>
      <c r="M48">
        <v>-1.9561203387430055</v>
      </c>
      <c r="N48" t="s">
        <v>13</v>
      </c>
      <c r="O48" t="s">
        <v>13</v>
      </c>
      <c r="P48" t="s">
        <v>13</v>
      </c>
    </row>
    <row r="49" spans="1:16" ht="12.75">
      <c r="A49">
        <v>1959</v>
      </c>
      <c r="B49">
        <v>2.57</v>
      </c>
      <c r="C49">
        <v>0</v>
      </c>
      <c r="D49">
        <v>-0.17354397962710566</v>
      </c>
      <c r="E49">
        <v>-0.004181999999999992</v>
      </c>
      <c r="F49">
        <v>3.4010783773611983</v>
      </c>
      <c r="G49" s="4">
        <v>0</v>
      </c>
      <c r="H49">
        <v>0</v>
      </c>
      <c r="I49">
        <v>5.833333333333333</v>
      </c>
      <c r="J49">
        <v>0.23568589736648127</v>
      </c>
      <c r="K49">
        <v>3.7638386820621474</v>
      </c>
      <c r="L49">
        <f t="shared" si="0"/>
        <v>1.1635884588447762</v>
      </c>
      <c r="M49">
        <v>-0.7925318798982293</v>
      </c>
      <c r="N49" t="s">
        <v>13</v>
      </c>
      <c r="O49" t="s">
        <v>13</v>
      </c>
      <c r="P49" t="s">
        <v>13</v>
      </c>
    </row>
    <row r="50" spans="1:16" ht="12.75">
      <c r="A50">
        <v>1959.25</v>
      </c>
      <c r="B50">
        <v>3.0833333333333335</v>
      </c>
      <c r="C50">
        <v>0</v>
      </c>
      <c r="D50">
        <v>-0.2112280398489368</v>
      </c>
      <c r="E50">
        <v>-0.0035700000000000597</v>
      </c>
      <c r="F50">
        <v>0.9636426401597777</v>
      </c>
      <c r="G50" s="4">
        <v>0</v>
      </c>
      <c r="H50">
        <v>0</v>
      </c>
      <c r="I50">
        <v>5.1</v>
      </c>
      <c r="J50">
        <v>0.2756348127662176</v>
      </c>
      <c r="K50">
        <v>6.5861334711289965</v>
      </c>
      <c r="L50">
        <f t="shared" si="0"/>
        <v>1.6717409826032132</v>
      </c>
      <c r="M50">
        <v>0.8792091027049839</v>
      </c>
      <c r="N50" t="s">
        <v>13</v>
      </c>
      <c r="O50" t="s">
        <v>13</v>
      </c>
      <c r="P50" t="s">
        <v>13</v>
      </c>
    </row>
    <row r="51" spans="1:16" ht="12.75">
      <c r="A51">
        <v>1959.5</v>
      </c>
      <c r="B51">
        <v>3.5766666666666667</v>
      </c>
      <c r="C51">
        <v>0</v>
      </c>
      <c r="D51">
        <v>-0.6661767383979131</v>
      </c>
      <c r="E51">
        <v>-0.032844000000000005</v>
      </c>
      <c r="F51">
        <v>2.057164184522668</v>
      </c>
      <c r="G51" s="4">
        <v>0</v>
      </c>
      <c r="H51">
        <v>0</v>
      </c>
      <c r="I51">
        <v>5.266666666666667</v>
      </c>
      <c r="J51">
        <v>0.31206330233808677</v>
      </c>
      <c r="K51">
        <v>-4.102163009010272</v>
      </c>
      <c r="L51">
        <f t="shared" si="0"/>
        <v>-0.9573035602225065</v>
      </c>
      <c r="M51">
        <v>-0.07809445751752268</v>
      </c>
      <c r="N51" t="s">
        <v>13</v>
      </c>
      <c r="O51" t="s">
        <v>13</v>
      </c>
      <c r="P51" t="s">
        <v>13</v>
      </c>
    </row>
    <row r="52" spans="1:16" ht="12.75">
      <c r="A52">
        <v>1959.75</v>
      </c>
      <c r="B52">
        <v>3.99</v>
      </c>
      <c r="C52">
        <v>0</v>
      </c>
      <c r="D52">
        <v>1.9334079153300703</v>
      </c>
      <c r="E52">
        <v>-0.06293400000000009</v>
      </c>
      <c r="F52">
        <v>2.0660800246948376</v>
      </c>
      <c r="G52" s="4">
        <v>0</v>
      </c>
      <c r="H52">
        <v>0</v>
      </c>
      <c r="I52">
        <v>5.6</v>
      </c>
      <c r="J52">
        <v>0.34562696840159557</v>
      </c>
      <c r="K52">
        <v>-2.3919393633619017</v>
      </c>
      <c r="L52">
        <f t="shared" si="0"/>
        <v>-0.5933564687218664</v>
      </c>
      <c r="M52">
        <v>-0.6714509262393891</v>
      </c>
      <c r="N52" t="s">
        <v>13</v>
      </c>
      <c r="O52" t="s">
        <v>13</v>
      </c>
      <c r="P52" t="s">
        <v>13</v>
      </c>
    </row>
    <row r="53" spans="1:16" ht="12.75">
      <c r="A53">
        <v>1960</v>
      </c>
      <c r="B53">
        <v>3.9333333333333336</v>
      </c>
      <c r="C53">
        <v>-0.190362217153198</v>
      </c>
      <c r="D53">
        <v>-1.827422765635316</v>
      </c>
      <c r="E53">
        <v>-0.06018000000000005</v>
      </c>
      <c r="F53">
        <v>0.776887838291954</v>
      </c>
      <c r="G53" s="4">
        <v>0</v>
      </c>
      <c r="H53">
        <v>0</v>
      </c>
      <c r="I53">
        <v>5.133333333333334</v>
      </c>
      <c r="J53">
        <v>0.3765805690682975</v>
      </c>
      <c r="K53">
        <v>4.992848789590353</v>
      </c>
      <c r="L53">
        <f t="shared" si="0"/>
        <v>1.2641098224518807</v>
      </c>
      <c r="M53">
        <v>0.5926588962124916</v>
      </c>
      <c r="N53" t="s">
        <v>13</v>
      </c>
      <c r="O53" t="s">
        <v>13</v>
      </c>
      <c r="P53">
        <v>-0.041545531206999886</v>
      </c>
    </row>
    <row r="54" spans="1:16" ht="12.75">
      <c r="A54">
        <v>1960.25</v>
      </c>
      <c r="B54">
        <v>3.6966666666666668</v>
      </c>
      <c r="C54">
        <v>0.6269238834679991</v>
      </c>
      <c r="D54">
        <v>-1.9158095188707116</v>
      </c>
      <c r="E54">
        <v>-0.048858000000000054</v>
      </c>
      <c r="F54">
        <v>2.2058879434044005</v>
      </c>
      <c r="G54" s="4">
        <v>0</v>
      </c>
      <c r="H54">
        <v>0</v>
      </c>
      <c r="I54">
        <v>5.233333333333333</v>
      </c>
      <c r="J54">
        <v>0.4046503251641078</v>
      </c>
      <c r="K54">
        <v>-5.824022099983563</v>
      </c>
      <c r="L54">
        <f t="shared" si="0"/>
        <v>-1.4328382679344496</v>
      </c>
      <c r="M54">
        <v>-0.840179371721958</v>
      </c>
      <c r="N54" t="s">
        <v>13</v>
      </c>
      <c r="O54" t="s">
        <v>13</v>
      </c>
      <c r="P54">
        <v>-0.4461879010419998</v>
      </c>
    </row>
    <row r="55" spans="1:16" ht="12.75">
      <c r="A55">
        <v>1960.5</v>
      </c>
      <c r="B55">
        <v>2.936666666666667</v>
      </c>
      <c r="C55">
        <v>-0.013281009953529432</v>
      </c>
      <c r="D55">
        <v>0.5344334221437657</v>
      </c>
      <c r="E55">
        <v>-0.048449999999999875</v>
      </c>
      <c r="F55">
        <v>1.598422964273138</v>
      </c>
      <c r="G55" s="4">
        <v>0</v>
      </c>
      <c r="H55">
        <v>0</v>
      </c>
      <c r="I55">
        <v>5.533333333333334</v>
      </c>
      <c r="J55">
        <v>0.43053573395707545</v>
      </c>
      <c r="K55">
        <v>-3.2087242642170595</v>
      </c>
      <c r="L55">
        <f t="shared" si="0"/>
        <v>-0.7629529608224977</v>
      </c>
      <c r="M55">
        <v>-1.6031323325444558</v>
      </c>
      <c r="N55" t="s">
        <v>13</v>
      </c>
      <c r="O55" t="s">
        <v>13</v>
      </c>
      <c r="P55">
        <v>-0.3420482416409998</v>
      </c>
    </row>
    <row r="56" spans="1:16" ht="12.75">
      <c r="A56">
        <v>1960.75</v>
      </c>
      <c r="B56">
        <v>2.296666666666667</v>
      </c>
      <c r="C56">
        <v>0.3959943278701694</v>
      </c>
      <c r="D56">
        <v>-2.9611362092424165</v>
      </c>
      <c r="E56">
        <v>-0.04243199999999986</v>
      </c>
      <c r="F56">
        <v>1.8599779444915638</v>
      </c>
      <c r="G56" s="4">
        <v>0</v>
      </c>
      <c r="H56">
        <v>0</v>
      </c>
      <c r="I56">
        <v>6.266666666666666</v>
      </c>
      <c r="J56">
        <v>0.4535576888909998</v>
      </c>
      <c r="K56">
        <v>-9.06593412247276</v>
      </c>
      <c r="L56">
        <f t="shared" si="0"/>
        <v>-2.25513159434034</v>
      </c>
      <c r="M56">
        <v>-3.858263926884796</v>
      </c>
      <c r="N56" t="s">
        <v>13</v>
      </c>
      <c r="O56" t="s">
        <v>13</v>
      </c>
      <c r="P56">
        <v>-0.13252407708699998</v>
      </c>
    </row>
    <row r="57" spans="1:16" ht="12.75">
      <c r="A57">
        <v>1961</v>
      </c>
      <c r="B57">
        <v>2.0033333333333334</v>
      </c>
      <c r="C57">
        <v>0.10760700901590037</v>
      </c>
      <c r="D57">
        <v>-0.235403972799895</v>
      </c>
      <c r="E57">
        <v>-0.034985999999999996</v>
      </c>
      <c r="F57">
        <v>0.6690083513032191</v>
      </c>
      <c r="G57" s="4">
        <v>0</v>
      </c>
      <c r="H57">
        <v>0</v>
      </c>
      <c r="I57">
        <v>6.8</v>
      </c>
      <c r="J57">
        <v>0.4728911938019622</v>
      </c>
      <c r="K57">
        <v>-1.4567355127609958</v>
      </c>
      <c r="L57">
        <f t="shared" si="0"/>
        <v>-0.39405898180642795</v>
      </c>
      <c r="M57">
        <v>-4.252322908691224</v>
      </c>
      <c r="N57" t="s">
        <v>13</v>
      </c>
      <c r="O57" t="s">
        <v>13</v>
      </c>
      <c r="P57">
        <v>0.3771779435429998</v>
      </c>
    </row>
    <row r="58" spans="1:16" ht="12.75">
      <c r="A58">
        <v>1961.25</v>
      </c>
      <c r="B58">
        <v>1.7333333333333332</v>
      </c>
      <c r="C58">
        <v>-1.3814162224258448</v>
      </c>
      <c r="D58">
        <v>-0.5189075432511638</v>
      </c>
      <c r="E58">
        <v>-0.029886000000000107</v>
      </c>
      <c r="F58">
        <v>-0.0955041429458727</v>
      </c>
      <c r="G58" s="4">
        <v>0</v>
      </c>
      <c r="H58">
        <v>0</v>
      </c>
      <c r="I58">
        <v>7</v>
      </c>
      <c r="J58">
        <v>0.48653532614797124</v>
      </c>
      <c r="K58">
        <v>3.56945030148951</v>
      </c>
      <c r="L58">
        <f t="shared" si="0"/>
        <v>0.8755510718714938</v>
      </c>
      <c r="M58">
        <v>-3.37677183681973</v>
      </c>
      <c r="N58" t="s">
        <v>13</v>
      </c>
      <c r="O58" t="s">
        <v>13</v>
      </c>
      <c r="P58">
        <v>-0.143259091904</v>
      </c>
    </row>
    <row r="59" spans="1:16" ht="12.75">
      <c r="A59">
        <v>1961.5</v>
      </c>
      <c r="B59">
        <v>1.6833333333333333</v>
      </c>
      <c r="C59">
        <v>-0.30710981879957244</v>
      </c>
      <c r="D59">
        <v>-1.9025127104576172</v>
      </c>
      <c r="E59">
        <v>-0.040595999999999945</v>
      </c>
      <c r="F59">
        <v>1.468241429223712</v>
      </c>
      <c r="G59" s="4">
        <v>0</v>
      </c>
      <c r="H59">
        <v>0</v>
      </c>
      <c r="I59">
        <v>6.766666666666667</v>
      </c>
      <c r="J59">
        <v>0.4929122712544496</v>
      </c>
      <c r="K59">
        <v>2.565913898582581</v>
      </c>
      <c r="L59">
        <f t="shared" si="0"/>
        <v>0.6438409526481301</v>
      </c>
      <c r="M59">
        <v>-2.7329308841716</v>
      </c>
      <c r="N59" t="s">
        <v>13</v>
      </c>
      <c r="O59" t="s">
        <v>13</v>
      </c>
      <c r="P59">
        <v>-0.36402088494999996</v>
      </c>
    </row>
    <row r="60" spans="1:16" ht="12.75">
      <c r="A60">
        <v>1961.75</v>
      </c>
      <c r="B60">
        <v>2.4</v>
      </c>
      <c r="C60">
        <v>-0.14161897475520263</v>
      </c>
      <c r="D60">
        <v>-0.6548349091129826</v>
      </c>
      <c r="E60">
        <v>-0.0484500000000001</v>
      </c>
      <c r="F60">
        <v>0.4375223358577773</v>
      </c>
      <c r="G60" s="4">
        <v>0</v>
      </c>
      <c r="H60">
        <v>0</v>
      </c>
      <c r="I60">
        <v>6.2</v>
      </c>
      <c r="J60">
        <v>0.4918523124313321</v>
      </c>
      <c r="K60">
        <v>4.254063274785878</v>
      </c>
      <c r="L60">
        <f t="shared" si="0"/>
        <v>1.0294668360649448</v>
      </c>
      <c r="M60">
        <v>-1.7034640481066552</v>
      </c>
      <c r="N60" t="s">
        <v>13</v>
      </c>
      <c r="O60" t="s">
        <v>13</v>
      </c>
      <c r="P60">
        <v>0.36074376227899974</v>
      </c>
    </row>
    <row r="61" spans="1:16" ht="12.75">
      <c r="A61">
        <v>1962</v>
      </c>
      <c r="B61">
        <v>2.4566666666666666</v>
      </c>
      <c r="C61">
        <v>0.16423273423301898</v>
      </c>
      <c r="D61">
        <v>-6.299116955587402</v>
      </c>
      <c r="E61">
        <v>-0.0916980000000001</v>
      </c>
      <c r="F61">
        <v>1.7263893620328894</v>
      </c>
      <c r="G61" s="4">
        <v>0</v>
      </c>
      <c r="H61">
        <v>0</v>
      </c>
      <c r="I61">
        <v>5.633333333333333</v>
      </c>
      <c r="J61">
        <v>0.48359567868599207</v>
      </c>
      <c r="K61">
        <v>3.3082377149572233</v>
      </c>
      <c r="L61">
        <f t="shared" si="0"/>
        <v>0.7331989060510508</v>
      </c>
      <c r="M61">
        <v>-0.9702651420556044</v>
      </c>
      <c r="N61">
        <v>-0.194803176134</v>
      </c>
      <c r="O61">
        <v>0.501732800344</v>
      </c>
      <c r="P61">
        <v>-0.47160183107099973</v>
      </c>
    </row>
    <row r="62" spans="1:16" ht="12.75">
      <c r="A62">
        <v>1962.25</v>
      </c>
      <c r="B62">
        <v>2.606666666666667</v>
      </c>
      <c r="C62">
        <v>0.004375235596990157</v>
      </c>
      <c r="D62">
        <v>-0.8147857294530161</v>
      </c>
      <c r="E62">
        <v>-0.022134000000000053</v>
      </c>
      <c r="F62">
        <v>1.4738549435036385</v>
      </c>
      <c r="G62" s="4">
        <v>0</v>
      </c>
      <c r="H62">
        <v>0</v>
      </c>
      <c r="I62">
        <v>5.533333333333334</v>
      </c>
      <c r="J62">
        <v>0.468518302439358</v>
      </c>
      <c r="K62">
        <v>0.5427119197463658</v>
      </c>
      <c r="L62">
        <f t="shared" si="0"/>
        <v>0.07415464820919171</v>
      </c>
      <c r="M62">
        <v>-0.8961104938464127</v>
      </c>
      <c r="N62">
        <v>-0.28431963477</v>
      </c>
      <c r="O62">
        <v>-0.037162108421</v>
      </c>
      <c r="P62">
        <v>-0.4423864208860002</v>
      </c>
    </row>
    <row r="63" spans="1:16" ht="12.75">
      <c r="A63">
        <v>1962.5</v>
      </c>
      <c r="B63">
        <v>2.846666666666667</v>
      </c>
      <c r="C63">
        <v>-0.11798856719504824</v>
      </c>
      <c r="D63">
        <v>-2.3731226536802827</v>
      </c>
      <c r="E63">
        <v>-0.034985999999999996</v>
      </c>
      <c r="F63">
        <v>1.0171891518756668</v>
      </c>
      <c r="G63" s="4">
        <v>0</v>
      </c>
      <c r="H63">
        <v>0</v>
      </c>
      <c r="I63">
        <v>5.566666666666667</v>
      </c>
      <c r="J63">
        <v>0.4476184978102107</v>
      </c>
      <c r="K63">
        <v>-0.1451564164666845</v>
      </c>
      <c r="L63">
        <f t="shared" si="0"/>
        <v>-0.02766072954901233</v>
      </c>
      <c r="M63">
        <v>-0.9237712233954251</v>
      </c>
      <c r="N63">
        <v>-0.221131112927</v>
      </c>
      <c r="O63">
        <v>-0.15788801546700001</v>
      </c>
      <c r="P63">
        <v>0.0009740018560000507</v>
      </c>
    </row>
    <row r="64" spans="1:16" ht="12.75">
      <c r="A64">
        <v>1962.75</v>
      </c>
      <c r="B64">
        <v>2.9233333333333333</v>
      </c>
      <c r="C64">
        <v>0.6490368332602467</v>
      </c>
      <c r="D64">
        <v>0.867477655327044</v>
      </c>
      <c r="E64">
        <v>-0.050489999999999875</v>
      </c>
      <c r="F64">
        <v>1.1647028376405213</v>
      </c>
      <c r="G64" s="4">
        <v>0</v>
      </c>
      <c r="H64">
        <v>0</v>
      </c>
      <c r="I64">
        <v>5.533333333333334</v>
      </c>
      <c r="J64">
        <v>0.42128598532655515</v>
      </c>
      <c r="K64">
        <v>-2.8312605168527396</v>
      </c>
      <c r="L64">
        <f t="shared" si="0"/>
        <v>-0.7628116658589551</v>
      </c>
      <c r="M64">
        <v>-1.6865828892543802</v>
      </c>
      <c r="N64">
        <v>-0.231163230461</v>
      </c>
      <c r="O64">
        <v>-0.763442784694</v>
      </c>
      <c r="P64">
        <v>0.03199329057899991</v>
      </c>
    </row>
    <row r="65" spans="1:16" ht="12.75">
      <c r="A65">
        <v>1963</v>
      </c>
      <c r="B65">
        <v>2.966666666666667</v>
      </c>
      <c r="C65">
        <v>-0.0400008289722007</v>
      </c>
      <c r="D65">
        <v>2.475013861141969</v>
      </c>
      <c r="E65">
        <v>-0.050999999999999816</v>
      </c>
      <c r="F65">
        <v>1.1426170873429204</v>
      </c>
      <c r="G65" s="4">
        <v>0</v>
      </c>
      <c r="H65">
        <v>0</v>
      </c>
      <c r="I65">
        <v>5.766666666666667</v>
      </c>
      <c r="J65">
        <v>0.39016440200057323</v>
      </c>
      <c r="K65">
        <v>1.3840885018445381</v>
      </c>
      <c r="L65">
        <f t="shared" si="0"/>
        <v>0.1567835541666036</v>
      </c>
      <c r="M65">
        <v>-1.5297993350877765</v>
      </c>
      <c r="N65">
        <v>0.005768037124</v>
      </c>
      <c r="O65">
        <v>0.16738200913499998</v>
      </c>
      <c r="P65">
        <v>0.15537413731999994</v>
      </c>
    </row>
    <row r="66" spans="1:16" ht="12.75">
      <c r="A66">
        <v>1963.25</v>
      </c>
      <c r="B66">
        <v>2.9633333333333334</v>
      </c>
      <c r="C66">
        <v>-0.8728472531540361</v>
      </c>
      <c r="D66">
        <v>1.17281100514518</v>
      </c>
      <c r="E66">
        <v>-0.02142000000000002</v>
      </c>
      <c r="F66">
        <v>0.5607477553848532</v>
      </c>
      <c r="G66" s="4">
        <v>0</v>
      </c>
      <c r="H66">
        <v>0</v>
      </c>
      <c r="I66">
        <v>5.733333333333334</v>
      </c>
      <c r="J66">
        <v>0.3547176548882631</v>
      </c>
      <c r="K66">
        <v>1.145421415314881</v>
      </c>
      <c r="L66">
        <f t="shared" si="0"/>
        <v>0.2697068357384491</v>
      </c>
      <c r="M66">
        <v>-1.2600924993493274</v>
      </c>
      <c r="N66">
        <v>-0.031174892556</v>
      </c>
      <c r="O66">
        <v>0.36529033588399995</v>
      </c>
      <c r="P66">
        <v>-0.05535865420100006</v>
      </c>
    </row>
    <row r="67" spans="1:16" ht="12.75">
      <c r="A67">
        <v>1963.5</v>
      </c>
      <c r="B67">
        <v>3.33</v>
      </c>
      <c r="C67">
        <v>0.4385967777988271</v>
      </c>
      <c r="D67">
        <v>0.4349319693093876</v>
      </c>
      <c r="E67">
        <v>-0.02611200000000007</v>
      </c>
      <c r="F67">
        <v>1.9006837215918737</v>
      </c>
      <c r="G67" s="4">
        <v>0</v>
      </c>
      <c r="H67">
        <v>0</v>
      </c>
      <c r="I67">
        <v>5.5</v>
      </c>
      <c r="J67">
        <v>0.31535743229723145</v>
      </c>
      <c r="K67">
        <v>3.6376479895964446</v>
      </c>
      <c r="L67">
        <f t="shared" si="0"/>
        <v>0.8731539452832312</v>
      </c>
      <c r="M67">
        <v>-0.38693855406609623</v>
      </c>
      <c r="N67">
        <v>-0.270903053572</v>
      </c>
      <c r="O67">
        <v>0.977663162638</v>
      </c>
      <c r="P67">
        <v>0.03388659479699996</v>
      </c>
    </row>
    <row r="68" spans="1:16" ht="12.75">
      <c r="A68">
        <v>1963.75</v>
      </c>
      <c r="B68">
        <v>3.453333333333333</v>
      </c>
      <c r="C68">
        <v>-0.32511203468937855</v>
      </c>
      <c r="D68">
        <v>0.7856015797415727</v>
      </c>
      <c r="E68">
        <v>-0.12076799999999983</v>
      </c>
      <c r="F68">
        <v>1.4473944165401589</v>
      </c>
      <c r="G68" s="4">
        <v>0</v>
      </c>
      <c r="H68">
        <v>0</v>
      </c>
      <c r="I68">
        <v>5.566666666666666</v>
      </c>
      <c r="J68">
        <v>0.2725211386112578</v>
      </c>
      <c r="K68">
        <v>-0.7081463153861857</v>
      </c>
      <c r="L68">
        <f aca="true" t="shared" si="1" ref="L68:L131">M68-M67</f>
        <v>-0.30306935175963234</v>
      </c>
      <c r="M68">
        <v>-0.6900079058257286</v>
      </c>
      <c r="N68">
        <v>-0.194037854345</v>
      </c>
      <c r="O68">
        <v>-0.16751377127699998</v>
      </c>
      <c r="P68">
        <v>-0.2697244070179998</v>
      </c>
    </row>
    <row r="69" spans="1:16" ht="12.75">
      <c r="A69">
        <v>1964</v>
      </c>
      <c r="B69">
        <v>3.4633333333333334</v>
      </c>
      <c r="C69">
        <v>0.19287722197881307</v>
      </c>
      <c r="D69">
        <v>1.6629664429959132</v>
      </c>
      <c r="E69">
        <v>-0.04783799999999994</v>
      </c>
      <c r="F69">
        <v>1.866442138128293</v>
      </c>
      <c r="G69" s="4">
        <v>0</v>
      </c>
      <c r="H69">
        <v>0</v>
      </c>
      <c r="I69">
        <v>5.466666666666666</v>
      </c>
      <c r="J69">
        <v>0.22740946587855193</v>
      </c>
      <c r="K69">
        <v>5.068122537152025</v>
      </c>
      <c r="L69">
        <f t="shared" si="1"/>
        <v>1.176415908162502</v>
      </c>
      <c r="M69">
        <v>0.4864080023367736</v>
      </c>
      <c r="N69">
        <v>-0.277740884716</v>
      </c>
      <c r="O69">
        <v>1.294923257432</v>
      </c>
      <c r="P69">
        <v>-0.26153499938400016</v>
      </c>
    </row>
    <row r="70" spans="1:16" ht="12.75">
      <c r="A70">
        <v>1964.25</v>
      </c>
      <c r="B70">
        <v>3.49</v>
      </c>
      <c r="C70">
        <v>-0.2408306056383731</v>
      </c>
      <c r="D70">
        <v>1.1766563741789653</v>
      </c>
      <c r="E70">
        <v>-0.036515999999999826</v>
      </c>
      <c r="F70">
        <v>0.883978260321068</v>
      </c>
      <c r="G70" s="4">
        <v>0</v>
      </c>
      <c r="H70">
        <v>0</v>
      </c>
      <c r="I70">
        <v>5.2</v>
      </c>
      <c r="J70">
        <v>0.18070839856999088</v>
      </c>
      <c r="K70">
        <v>0.8394461266802218</v>
      </c>
      <c r="L70">
        <f t="shared" si="1"/>
        <v>0.15368889936529473</v>
      </c>
      <c r="M70">
        <v>0.6400969017020683</v>
      </c>
      <c r="N70">
        <v>-0.508939752545</v>
      </c>
      <c r="O70">
        <v>0.266861049723</v>
      </c>
      <c r="P70">
        <v>-0.5737732143000001</v>
      </c>
    </row>
    <row r="71" spans="1:16" ht="12.75">
      <c r="A71">
        <v>1964.5</v>
      </c>
      <c r="B71">
        <v>3.456666666666667</v>
      </c>
      <c r="C71">
        <v>0.07775471608097018</v>
      </c>
      <c r="D71">
        <v>-1.848181786598754</v>
      </c>
      <c r="E71">
        <v>-0.06823799999999997</v>
      </c>
      <c r="F71">
        <v>1.2856432391053418</v>
      </c>
      <c r="G71" s="4">
        <v>0</v>
      </c>
      <c r="H71">
        <v>0</v>
      </c>
      <c r="I71">
        <v>5</v>
      </c>
      <c r="J71">
        <v>0.1331644044968825</v>
      </c>
      <c r="K71">
        <v>1.6432048949544358</v>
      </c>
      <c r="L71">
        <f t="shared" si="1"/>
        <v>0.311661963167727</v>
      </c>
      <c r="M71">
        <v>0.9517588648697953</v>
      </c>
      <c r="N71">
        <v>-0.681242273588</v>
      </c>
      <c r="O71">
        <v>0.511277395071</v>
      </c>
      <c r="P71">
        <v>-0.261011093934</v>
      </c>
    </row>
    <row r="72" spans="1:16" ht="12.75">
      <c r="A72">
        <v>1964.75</v>
      </c>
      <c r="B72">
        <v>3.5766666666666667</v>
      </c>
      <c r="C72">
        <v>0.36244292098490694</v>
      </c>
      <c r="D72">
        <v>-0.1952601884672538</v>
      </c>
      <c r="E72">
        <v>-0.08588399999999984</v>
      </c>
      <c r="F72">
        <v>1.354630373435544</v>
      </c>
      <c r="G72" s="4">
        <v>0</v>
      </c>
      <c r="H72">
        <v>0</v>
      </c>
      <c r="I72">
        <v>4.966666666666666</v>
      </c>
      <c r="J72">
        <v>0.08540636786470968</v>
      </c>
      <c r="K72">
        <v>-2.705621469089602</v>
      </c>
      <c r="L72">
        <f t="shared" si="1"/>
        <v>-0.7660831244329762</v>
      </c>
      <c r="M72">
        <v>0.18567574043681914</v>
      </c>
      <c r="N72">
        <v>-0.69418273147</v>
      </c>
      <c r="O72">
        <v>-0.6604294288529999</v>
      </c>
      <c r="P72">
        <v>0.01684808289600026</v>
      </c>
    </row>
    <row r="73" spans="1:16" ht="12.75">
      <c r="A73">
        <v>1965</v>
      </c>
      <c r="B73">
        <v>3.973333333333333</v>
      </c>
      <c r="C73">
        <v>-0.13750696347043267</v>
      </c>
      <c r="D73">
        <v>1.9001079928103246</v>
      </c>
      <c r="E73">
        <v>-0.08955600000000011</v>
      </c>
      <c r="F73">
        <v>1.3318446020063546</v>
      </c>
      <c r="G73" s="4">
        <v>0</v>
      </c>
      <c r="H73">
        <v>0</v>
      </c>
      <c r="I73">
        <v>4.9</v>
      </c>
      <c r="J73">
        <v>0.038085372275720175</v>
      </c>
      <c r="K73">
        <v>5.934362184647378</v>
      </c>
      <c r="L73">
        <f t="shared" si="1"/>
        <v>1.3956196471862428</v>
      </c>
      <c r="M73">
        <v>1.581295387623062</v>
      </c>
      <c r="N73">
        <v>-0.755212662447</v>
      </c>
      <c r="O73">
        <v>1.4385303265340001</v>
      </c>
      <c r="P73">
        <v>0.3266416191160002</v>
      </c>
    </row>
    <row r="74" spans="1:16" ht="12.75">
      <c r="A74">
        <v>1965.25</v>
      </c>
      <c r="B74">
        <v>4.076666666666667</v>
      </c>
      <c r="C74">
        <v>0.741496818280067</v>
      </c>
      <c r="D74">
        <v>-3.7248333459932086</v>
      </c>
      <c r="E74">
        <v>-0.07446000000000018</v>
      </c>
      <c r="F74">
        <v>1.9985506692325108</v>
      </c>
      <c r="G74" s="4">
        <v>0</v>
      </c>
      <c r="H74">
        <v>0</v>
      </c>
      <c r="I74">
        <v>4.666666666666666</v>
      </c>
      <c r="J74">
        <v>-0.009201406892645814</v>
      </c>
      <c r="K74">
        <v>1.5824550323547695</v>
      </c>
      <c r="L74">
        <f t="shared" si="1"/>
        <v>0.3157764819293052</v>
      </c>
      <c r="M74">
        <v>1.8970718695523672</v>
      </c>
      <c r="N74">
        <v>-0.99448544461</v>
      </c>
      <c r="O74">
        <v>0.367150226417</v>
      </c>
      <c r="P74">
        <v>-0.5709932361629999</v>
      </c>
    </row>
    <row r="75" spans="1:16" ht="12.75">
      <c r="A75">
        <v>1965.5</v>
      </c>
      <c r="B75">
        <v>4.073333333333333</v>
      </c>
      <c r="C75">
        <v>0.4277075386296323</v>
      </c>
      <c r="D75">
        <v>1.2681863741802737</v>
      </c>
      <c r="E75">
        <v>-0.06283199999999987</v>
      </c>
      <c r="F75">
        <v>1.483359152920506</v>
      </c>
      <c r="G75" s="4">
        <v>0</v>
      </c>
      <c r="H75">
        <v>0</v>
      </c>
      <c r="I75">
        <v>4.366666666666667</v>
      </c>
      <c r="J75">
        <v>-0.056473868589373755</v>
      </c>
      <c r="K75">
        <v>4.238434462679863</v>
      </c>
      <c r="L75">
        <f t="shared" si="1"/>
        <v>0.9912107003410064</v>
      </c>
      <c r="M75">
        <v>2.8882825698933736</v>
      </c>
      <c r="N75">
        <v>-1.30582946846</v>
      </c>
      <c r="O75">
        <v>1.158282775145</v>
      </c>
      <c r="P75">
        <v>-0.5137454909459995</v>
      </c>
    </row>
    <row r="76" spans="1:16" ht="12.75">
      <c r="A76">
        <v>1965.75</v>
      </c>
      <c r="B76">
        <v>4.166666666666667</v>
      </c>
      <c r="C76">
        <v>0.1094382155360305</v>
      </c>
      <c r="D76">
        <v>2.9520903661195277</v>
      </c>
      <c r="E76">
        <v>-0.11077200000000004</v>
      </c>
      <c r="F76">
        <v>1.2259440794893777</v>
      </c>
      <c r="G76" s="4">
        <v>0</v>
      </c>
      <c r="H76">
        <v>0</v>
      </c>
      <c r="I76">
        <v>4.1</v>
      </c>
      <c r="J76">
        <v>-0.10376535878935611</v>
      </c>
      <c r="K76">
        <v>5.758651955597443</v>
      </c>
      <c r="L76">
        <f t="shared" si="1"/>
        <v>1.343705523431046</v>
      </c>
      <c r="M76">
        <v>4.23198809332442</v>
      </c>
      <c r="N76">
        <v>-1.606446595044</v>
      </c>
      <c r="O76">
        <v>1.499395356584</v>
      </c>
      <c r="P76">
        <v>-0.6403105452949998</v>
      </c>
    </row>
    <row r="77" spans="1:16" ht="12.75">
      <c r="A77">
        <v>1966</v>
      </c>
      <c r="B77">
        <v>4.556666666666667</v>
      </c>
      <c r="C77">
        <v>1.220331130308242</v>
      </c>
      <c r="D77">
        <v>-1.1147849129673637</v>
      </c>
      <c r="E77">
        <v>-0.10434600000000006</v>
      </c>
      <c r="F77">
        <v>3.102111255497297</v>
      </c>
      <c r="G77" s="4">
        <v>0</v>
      </c>
      <c r="H77">
        <v>0</v>
      </c>
      <c r="I77">
        <v>3.8666666666666667</v>
      </c>
      <c r="J77">
        <v>-0.15045172455672695</v>
      </c>
      <c r="K77">
        <v>5.873842481537108</v>
      </c>
      <c r="L77">
        <f t="shared" si="1"/>
        <v>1.4391310927789283</v>
      </c>
      <c r="M77">
        <v>5.671119186103348</v>
      </c>
      <c r="N77">
        <v>-1.908844535412</v>
      </c>
      <c r="O77">
        <v>1.4946087329</v>
      </c>
      <c r="P77">
        <v>-0.6858134557070006</v>
      </c>
    </row>
    <row r="78" spans="1:16" ht="12.75">
      <c r="A78">
        <v>1966.25</v>
      </c>
      <c r="B78">
        <v>4.913333333333333</v>
      </c>
      <c r="C78">
        <v>0.2254491450627456</v>
      </c>
      <c r="D78">
        <v>0.9790094279390638</v>
      </c>
      <c r="E78">
        <v>-0.13412999999999994</v>
      </c>
      <c r="F78">
        <v>3.2200133860176137</v>
      </c>
      <c r="G78" s="4">
        <v>0</v>
      </c>
      <c r="H78">
        <v>0</v>
      </c>
      <c r="I78">
        <v>3.8333333333333335</v>
      </c>
      <c r="J78">
        <v>-0.1953148832115139</v>
      </c>
      <c r="K78">
        <v>-2.400450312646533</v>
      </c>
      <c r="L78">
        <f t="shared" si="1"/>
        <v>-0.6274940114209135</v>
      </c>
      <c r="M78">
        <v>5.043625174682434</v>
      </c>
      <c r="N78">
        <v>-2.020606693242</v>
      </c>
      <c r="O78">
        <v>-0.568951663114</v>
      </c>
      <c r="P78">
        <v>-0.5472905626699998</v>
      </c>
    </row>
    <row r="79" spans="1:16" ht="12.75">
      <c r="A79">
        <v>1966.5</v>
      </c>
      <c r="B79">
        <v>5.41</v>
      </c>
      <c r="C79">
        <v>-0.11892659158041186</v>
      </c>
      <c r="D79">
        <v>-4.155017677534624</v>
      </c>
      <c r="E79">
        <v>-0.18074400000000002</v>
      </c>
      <c r="F79">
        <v>3.071235633543626</v>
      </c>
      <c r="G79" s="4">
        <v>0</v>
      </c>
      <c r="H79">
        <v>0</v>
      </c>
      <c r="I79">
        <v>3.766666666666667</v>
      </c>
      <c r="J79">
        <v>-0.23672747225867052</v>
      </c>
      <c r="K79">
        <v>-1.1646488847496577</v>
      </c>
      <c r="L79">
        <f t="shared" si="1"/>
        <v>-0.36636431330633634</v>
      </c>
      <c r="M79">
        <v>4.677260861376098</v>
      </c>
      <c r="N79">
        <v>-2.15294586219</v>
      </c>
      <c r="O79">
        <v>-0.255903364309</v>
      </c>
      <c r="P79">
        <v>0.19730326818900057</v>
      </c>
    </row>
    <row r="80" spans="1:16" ht="12.75">
      <c r="A80">
        <v>1966.75</v>
      </c>
      <c r="B80">
        <v>5.563333333333333</v>
      </c>
      <c r="C80">
        <v>-0.21626985654320396</v>
      </c>
      <c r="D80">
        <v>-0.8006425949626532</v>
      </c>
      <c r="E80">
        <v>-0.14932799999999985</v>
      </c>
      <c r="F80">
        <v>3.1001797223638485</v>
      </c>
      <c r="G80" s="4">
        <v>0</v>
      </c>
      <c r="H80">
        <v>0</v>
      </c>
      <c r="I80">
        <v>3.7</v>
      </c>
      <c r="J80">
        <v>-0.27395246841386545</v>
      </c>
      <c r="K80">
        <v>-0.5980276431372598</v>
      </c>
      <c r="L80">
        <f t="shared" si="1"/>
        <v>-0.12549102501398224</v>
      </c>
      <c r="M80">
        <v>4.551769836362116</v>
      </c>
      <c r="N80">
        <v>-2.270279684956</v>
      </c>
      <c r="O80">
        <v>-0.068861482389</v>
      </c>
      <c r="P80">
        <v>-0.2625584793979998</v>
      </c>
    </row>
    <row r="81" spans="1:16" ht="12.75">
      <c r="A81">
        <v>1967</v>
      </c>
      <c r="B81">
        <v>4.823333333333334</v>
      </c>
      <c r="C81">
        <v>-0.620845967273066</v>
      </c>
      <c r="D81">
        <v>-0.9644612605288488</v>
      </c>
      <c r="E81">
        <v>-0.06936000000000006</v>
      </c>
      <c r="F81">
        <v>1.149876657540498</v>
      </c>
      <c r="G81" s="4">
        <v>0</v>
      </c>
      <c r="H81">
        <v>0</v>
      </c>
      <c r="I81">
        <v>3.8333333333333335</v>
      </c>
      <c r="J81">
        <v>-0.30673296008715045</v>
      </c>
      <c r="K81">
        <v>-0.2889918550817383</v>
      </c>
      <c r="L81">
        <f t="shared" si="1"/>
        <v>-0.0725666351723735</v>
      </c>
      <c r="M81">
        <v>4.479203201189742</v>
      </c>
      <c r="N81">
        <v>-2.170357641685</v>
      </c>
      <c r="O81">
        <v>0.193879376652</v>
      </c>
      <c r="P81">
        <v>-0.8928281749369997</v>
      </c>
    </row>
    <row r="82" spans="1:16" ht="12.75">
      <c r="A82">
        <v>1967.25</v>
      </c>
      <c r="B82">
        <v>3.99</v>
      </c>
      <c r="C82">
        <v>-0.6178121081539192</v>
      </c>
      <c r="D82">
        <v>-3.357194502836213</v>
      </c>
      <c r="E82">
        <v>0.13423531397999985</v>
      </c>
      <c r="F82">
        <v>1.995709035880053</v>
      </c>
      <c r="G82" s="4">
        <v>0</v>
      </c>
      <c r="H82">
        <v>0</v>
      </c>
      <c r="I82">
        <v>3.8333333333333335</v>
      </c>
      <c r="J82">
        <v>-0.3348504415255187</v>
      </c>
      <c r="K82">
        <v>-3.8017705398004122</v>
      </c>
      <c r="L82">
        <f t="shared" si="1"/>
        <v>-1.0462930023536825</v>
      </c>
      <c r="M82">
        <v>3.4329101988360597</v>
      </c>
      <c r="N82">
        <v>-2.243658751151</v>
      </c>
      <c r="O82">
        <v>-0.656181555945</v>
      </c>
      <c r="P82">
        <v>-0.7261023142049998</v>
      </c>
    </row>
    <row r="83" spans="1:16" ht="12.75">
      <c r="A83">
        <v>1967.5</v>
      </c>
      <c r="B83">
        <v>3.893333333333333</v>
      </c>
      <c r="C83">
        <v>0.1212672067995082</v>
      </c>
      <c r="D83">
        <v>-4.755619744302648</v>
      </c>
      <c r="E83">
        <v>0.12579562997999963</v>
      </c>
      <c r="F83">
        <v>3.687456113274503</v>
      </c>
      <c r="G83" s="4">
        <v>0</v>
      </c>
      <c r="H83">
        <v>0</v>
      </c>
      <c r="I83">
        <v>3.8</v>
      </c>
      <c r="J83">
        <v>-0.35811351875446773</v>
      </c>
      <c r="K83">
        <v>-0.6800571536917273</v>
      </c>
      <c r="L83">
        <f t="shared" si="1"/>
        <v>-0.2578424810592925</v>
      </c>
      <c r="M83">
        <v>3.175067717776767</v>
      </c>
      <c r="N83">
        <v>-2.355104870267</v>
      </c>
      <c r="O83">
        <v>-0.16967098050899998</v>
      </c>
      <c r="P83">
        <v>-0.07137662181599991</v>
      </c>
    </row>
    <row r="84" spans="1:16" ht="12.75">
      <c r="A84">
        <v>1967.75</v>
      </c>
      <c r="B84">
        <v>4.173333333333333</v>
      </c>
      <c r="C84">
        <v>-0.5138165465234916</v>
      </c>
      <c r="D84">
        <v>-3.138490686627463</v>
      </c>
      <c r="E84">
        <v>0.1468925704800002</v>
      </c>
      <c r="F84">
        <v>3.4497694829356487</v>
      </c>
      <c r="G84" s="4">
        <v>0</v>
      </c>
      <c r="H84">
        <v>0</v>
      </c>
      <c r="I84">
        <v>3.9</v>
      </c>
      <c r="J84">
        <v>-0.37658106770767574</v>
      </c>
      <c r="K84">
        <v>-0.8500204684214141</v>
      </c>
      <c r="L84">
        <f t="shared" si="1"/>
        <v>-0.22955574070912022</v>
      </c>
      <c r="M84">
        <v>2.945511977067647</v>
      </c>
      <c r="N84">
        <v>-2.309435277032</v>
      </c>
      <c r="O84">
        <v>-0.418927275274</v>
      </c>
      <c r="P84">
        <v>-0.021380525257000293</v>
      </c>
    </row>
    <row r="85" spans="1:16" ht="12.75">
      <c r="A85">
        <v>1968</v>
      </c>
      <c r="B85">
        <v>4.786666666666666</v>
      </c>
      <c r="C85">
        <v>-0.2159675869431279</v>
      </c>
      <c r="D85">
        <v>0.023626116345924153</v>
      </c>
      <c r="E85">
        <v>0.1753594220399995</v>
      </c>
      <c r="F85">
        <v>4.228726799696399</v>
      </c>
      <c r="G85" s="4">
        <v>0</v>
      </c>
      <c r="H85">
        <v>0</v>
      </c>
      <c r="I85">
        <v>3.733333333333333</v>
      </c>
      <c r="J85">
        <v>-0.3905332843159446</v>
      </c>
      <c r="K85">
        <v>4.285103550173326</v>
      </c>
      <c r="L85">
        <f t="shared" si="1"/>
        <v>1.0429715298854543</v>
      </c>
      <c r="M85">
        <v>3.9884835069531013</v>
      </c>
      <c r="N85">
        <v>-2.510443345706</v>
      </c>
      <c r="O85">
        <v>0.897320129179</v>
      </c>
      <c r="P85">
        <v>-0.10912962411900029</v>
      </c>
    </row>
    <row r="86" spans="1:16" ht="12.75">
      <c r="A86">
        <v>1968.25</v>
      </c>
      <c r="B86">
        <v>5.98</v>
      </c>
      <c r="C86">
        <v>-0.49949891160374804</v>
      </c>
      <c r="D86">
        <v>-1.1537275647773342</v>
      </c>
      <c r="E86">
        <v>0.13417451789999982</v>
      </c>
      <c r="F86">
        <v>4.034604276956221</v>
      </c>
      <c r="G86" s="4">
        <v>0</v>
      </c>
      <c r="H86">
        <v>0</v>
      </c>
      <c r="I86">
        <v>3.5666666666666664</v>
      </c>
      <c r="J86">
        <v>-0.4004534320233599</v>
      </c>
      <c r="K86">
        <v>2.852475013568322</v>
      </c>
      <c r="L86">
        <f t="shared" si="1"/>
        <v>0.7410924025863377</v>
      </c>
      <c r="M86">
        <v>4.729575909539439</v>
      </c>
      <c r="N86">
        <v>-2.678746426283</v>
      </c>
      <c r="O86">
        <v>0.654158594523</v>
      </c>
      <c r="P86">
        <v>0.0402393319010006</v>
      </c>
    </row>
    <row r="87" spans="1:16" ht="12.75">
      <c r="A87">
        <v>1968.5</v>
      </c>
      <c r="B87">
        <v>5.943333333333334</v>
      </c>
      <c r="C87">
        <v>-0.14072591272634405</v>
      </c>
      <c r="D87">
        <v>-3.346135719178547</v>
      </c>
      <c r="E87">
        <v>0.08232629712000032</v>
      </c>
      <c r="F87">
        <v>4.1427107111014605</v>
      </c>
      <c r="G87" s="4">
        <v>0</v>
      </c>
      <c r="H87">
        <v>0</v>
      </c>
      <c r="I87">
        <v>3.533333333333333</v>
      </c>
      <c r="J87">
        <v>-0.4058026275347766</v>
      </c>
      <c r="K87">
        <v>-1.1586320259013472</v>
      </c>
      <c r="L87">
        <f t="shared" si="1"/>
        <v>-0.25740632342227787</v>
      </c>
      <c r="M87">
        <v>4.472169586117161</v>
      </c>
      <c r="N87">
        <v>-2.695369565209</v>
      </c>
      <c r="O87">
        <v>-0.19189738977899998</v>
      </c>
      <c r="P87">
        <v>-0.669382693058</v>
      </c>
    </row>
    <row r="88" spans="1:16" ht="12.75">
      <c r="A88">
        <v>1968.75</v>
      </c>
      <c r="B88">
        <v>5.916666666666667</v>
      </c>
      <c r="C88">
        <v>-0.22149239350218775</v>
      </c>
      <c r="D88">
        <v>-2.3720810352930797</v>
      </c>
      <c r="E88">
        <v>0.03601699661999973</v>
      </c>
      <c r="F88">
        <v>4.475364813866657</v>
      </c>
      <c r="G88" s="4">
        <v>0</v>
      </c>
      <c r="H88">
        <v>0</v>
      </c>
      <c r="I88">
        <v>3.4</v>
      </c>
      <c r="J88">
        <v>-0.40591228002877244</v>
      </c>
      <c r="K88">
        <v>-2.203473362306321</v>
      </c>
      <c r="L88">
        <f t="shared" si="1"/>
        <v>-0.5287536090489744</v>
      </c>
      <c r="M88">
        <v>3.9434159770681867</v>
      </c>
      <c r="N88">
        <v>-2.806764131707</v>
      </c>
      <c r="O88">
        <v>-0.16730391215400003</v>
      </c>
      <c r="P88">
        <v>-0.28511230620100037</v>
      </c>
    </row>
    <row r="89" spans="1:16" ht="12.75">
      <c r="A89">
        <v>1969</v>
      </c>
      <c r="B89">
        <v>6.566666666666666</v>
      </c>
      <c r="C89">
        <v>-0.47814131196763077</v>
      </c>
      <c r="D89">
        <v>-2.5165178019578502</v>
      </c>
      <c r="E89">
        <v>0.08350187364000014</v>
      </c>
      <c r="F89">
        <v>3.9257351362635453</v>
      </c>
      <c r="G89" s="4">
        <v>0</v>
      </c>
      <c r="H89">
        <v>0</v>
      </c>
      <c r="I89">
        <v>3.4</v>
      </c>
      <c r="J89">
        <v>-0.4006022430878762</v>
      </c>
      <c r="K89">
        <v>2.356281322537041</v>
      </c>
      <c r="L89">
        <f t="shared" si="1"/>
        <v>0.5835994692938411</v>
      </c>
      <c r="M89">
        <v>4.527015446362028</v>
      </c>
      <c r="N89">
        <v>-2.776612007262</v>
      </c>
      <c r="O89">
        <v>0.5467875038569999</v>
      </c>
      <c r="P89">
        <v>0.3918571873990002</v>
      </c>
    </row>
    <row r="90" spans="1:16" ht="12.75">
      <c r="A90">
        <v>1969.25</v>
      </c>
      <c r="B90">
        <v>8.326666666666666</v>
      </c>
      <c r="C90">
        <v>0.3211454012306305</v>
      </c>
      <c r="D90">
        <v>-3.390689399954411</v>
      </c>
      <c r="E90">
        <v>0.06692308637999946</v>
      </c>
      <c r="F90">
        <v>5.148530350453079</v>
      </c>
      <c r="G90" s="4">
        <v>0</v>
      </c>
      <c r="H90">
        <v>0</v>
      </c>
      <c r="I90">
        <v>3.4333333333333336</v>
      </c>
      <c r="J90">
        <v>-0.3901631527514753</v>
      </c>
      <c r="K90">
        <v>-2.7685421463433593</v>
      </c>
      <c r="L90">
        <f t="shared" si="1"/>
        <v>-0.6860689781388123</v>
      </c>
      <c r="M90">
        <v>3.8409464682232155</v>
      </c>
      <c r="N90">
        <v>-2.723627176135</v>
      </c>
      <c r="O90">
        <v>-0.549522958684</v>
      </c>
      <c r="P90">
        <v>1.3769380577680002</v>
      </c>
    </row>
    <row r="91" spans="1:16" ht="12.75">
      <c r="A91">
        <v>1969.5</v>
      </c>
      <c r="B91">
        <v>8.983333333333333</v>
      </c>
      <c r="C91">
        <v>0.5111821449237492</v>
      </c>
      <c r="D91">
        <v>-1.369038532061468</v>
      </c>
      <c r="E91">
        <v>0.001631823539999715</v>
      </c>
      <c r="F91">
        <v>5.00442033179075</v>
      </c>
      <c r="G91" s="4">
        <v>0</v>
      </c>
      <c r="H91">
        <v>0</v>
      </c>
      <c r="I91">
        <v>3.5666666666666664</v>
      </c>
      <c r="J91">
        <v>-0.37470977542508166</v>
      </c>
      <c r="K91">
        <v>-1.4447610881331503</v>
      </c>
      <c r="L91">
        <f t="shared" si="1"/>
        <v>-0.3650647514904115</v>
      </c>
      <c r="M91">
        <v>3.475881716732804</v>
      </c>
      <c r="N91">
        <v>-2.558625869756</v>
      </c>
      <c r="O91">
        <v>-0.07657949425600002</v>
      </c>
      <c r="P91">
        <v>0.7453366079580004</v>
      </c>
    </row>
    <row r="92" spans="1:16" ht="12.75">
      <c r="A92">
        <v>1969.75</v>
      </c>
      <c r="B92">
        <v>8.94</v>
      </c>
      <c r="C92">
        <v>0.17207008502890275</v>
      </c>
      <c r="D92">
        <v>5.240308736598907</v>
      </c>
      <c r="E92">
        <v>0.06874958202000057</v>
      </c>
      <c r="F92">
        <v>4.6626774779368425</v>
      </c>
      <c r="G92" s="4">
        <v>0</v>
      </c>
      <c r="H92">
        <v>0</v>
      </c>
      <c r="I92">
        <v>3.5666666666666664</v>
      </c>
      <c r="J92">
        <v>-0.35525427117220465</v>
      </c>
      <c r="K92">
        <v>-5.817099604383641</v>
      </c>
      <c r="L92">
        <f t="shared" si="1"/>
        <v>-1.412860791080898</v>
      </c>
      <c r="M92">
        <v>2.063020925651906</v>
      </c>
      <c r="N92">
        <v>-2.529916151255</v>
      </c>
      <c r="O92">
        <v>-0.8003985220000001</v>
      </c>
      <c r="P92">
        <v>0.28076688139099915</v>
      </c>
    </row>
    <row r="93" spans="1:16" ht="12.75">
      <c r="A93">
        <v>1970</v>
      </c>
      <c r="B93">
        <v>8.5733333</v>
      </c>
      <c r="C93">
        <v>0.40606537165402656</v>
      </c>
      <c r="D93">
        <v>-1.6352688117252363</v>
      </c>
      <c r="E93">
        <v>0.01065495570000019</v>
      </c>
      <c r="F93">
        <v>4.685831939602095</v>
      </c>
      <c r="G93" s="4">
        <v>0</v>
      </c>
      <c r="H93">
        <v>0</v>
      </c>
      <c r="I93">
        <v>4.166666666666667</v>
      </c>
      <c r="J93">
        <v>-0.33309576292036347</v>
      </c>
      <c r="K93">
        <v>-4.605863697434628</v>
      </c>
      <c r="L93">
        <f t="shared" si="1"/>
        <v>-1.0771039209203954</v>
      </c>
      <c r="M93">
        <v>0.9859170047315107</v>
      </c>
      <c r="N93">
        <v>-1.909525612896</v>
      </c>
      <c r="O93">
        <v>-0.551974415919</v>
      </c>
      <c r="P93">
        <v>0.2617285686299997</v>
      </c>
    </row>
    <row r="94" spans="1:16" ht="12.75">
      <c r="A94">
        <v>1970.25</v>
      </c>
      <c r="B94">
        <v>7.88</v>
      </c>
      <c r="C94">
        <v>0.36669335295605787</v>
      </c>
      <c r="D94">
        <v>-0.27527337208071856</v>
      </c>
      <c r="E94">
        <v>0.14149552710000013</v>
      </c>
      <c r="F94">
        <v>4.373132243364494</v>
      </c>
      <c r="G94" s="4">
        <v>0</v>
      </c>
      <c r="H94">
        <v>0</v>
      </c>
      <c r="I94">
        <v>4.766666666666667</v>
      </c>
      <c r="J94">
        <v>-0.3100929754884634</v>
      </c>
      <c r="K94">
        <v>-3.18755769252445</v>
      </c>
      <c r="L94">
        <f t="shared" si="1"/>
        <v>-0.7307417001062735</v>
      </c>
      <c r="M94">
        <v>0.2551753046252372</v>
      </c>
      <c r="N94">
        <v>-1.299430738225</v>
      </c>
      <c r="O94">
        <v>-0.17087038125300003</v>
      </c>
      <c r="P94">
        <v>-0.10035497002199989</v>
      </c>
    </row>
    <row r="95" spans="1:16" ht="12.75">
      <c r="A95">
        <v>1970.5</v>
      </c>
      <c r="B95">
        <v>6.703333</v>
      </c>
      <c r="C95">
        <v>-0.5109328976907066</v>
      </c>
      <c r="D95">
        <v>6.635656831502178</v>
      </c>
      <c r="E95">
        <v>0.10405253783999995</v>
      </c>
      <c r="F95">
        <v>3.8893293955037813</v>
      </c>
      <c r="G95" s="4">
        <v>0</v>
      </c>
      <c r="H95">
        <v>0</v>
      </c>
      <c r="I95">
        <v>5.166666666666667</v>
      </c>
      <c r="J95">
        <v>-0.2881799361862969</v>
      </c>
      <c r="K95">
        <v>-0.40267911518100874</v>
      </c>
      <c r="L95">
        <f t="shared" si="1"/>
        <v>-0.0628591557455285</v>
      </c>
      <c r="M95">
        <v>0.1923161488797087</v>
      </c>
      <c r="N95">
        <v>-0.895444148022</v>
      </c>
      <c r="O95">
        <v>0.419341264489</v>
      </c>
      <c r="P95">
        <v>-0.6882887275730001</v>
      </c>
    </row>
    <row r="96" spans="1:16" ht="12.75">
      <c r="A96">
        <v>1970.75</v>
      </c>
      <c r="B96">
        <v>5.56667</v>
      </c>
      <c r="C96">
        <v>-0.5267296557805174</v>
      </c>
      <c r="D96">
        <v>-1.1355829549732208</v>
      </c>
      <c r="E96">
        <v>-0.009079963499999977</v>
      </c>
      <c r="F96">
        <v>5.206926222050559</v>
      </c>
      <c r="G96" s="4">
        <v>0</v>
      </c>
      <c r="H96">
        <v>0</v>
      </c>
      <c r="I96">
        <v>5.833333333333333</v>
      </c>
      <c r="J96">
        <v>-0.26864836722187846</v>
      </c>
      <c r="K96">
        <v>-8.22546219948546</v>
      </c>
      <c r="L96">
        <f t="shared" si="1"/>
        <v>-2.0104870192887283</v>
      </c>
      <c r="M96">
        <v>-1.8181708704090198</v>
      </c>
      <c r="N96">
        <v>-0.231382303955</v>
      </c>
      <c r="O96">
        <v>-1.688376181406</v>
      </c>
      <c r="P96">
        <v>-0.778462338812</v>
      </c>
    </row>
    <row r="97" spans="1:16" ht="12.75">
      <c r="A97">
        <v>1971</v>
      </c>
      <c r="B97">
        <v>3.856667</v>
      </c>
      <c r="C97">
        <v>-1.0760410668756095</v>
      </c>
      <c r="D97">
        <v>7.890312768229899</v>
      </c>
      <c r="E97">
        <v>-0.04722050423999962</v>
      </c>
      <c r="F97">
        <v>3.7433922802362116</v>
      </c>
      <c r="G97" s="4">
        <v>0</v>
      </c>
      <c r="H97">
        <v>0</v>
      </c>
      <c r="I97">
        <v>5.933333333333334</v>
      </c>
      <c r="J97">
        <v>-0.25209401899603634</v>
      </c>
      <c r="K97">
        <v>7.055878650627734</v>
      </c>
      <c r="L97">
        <f t="shared" si="1"/>
        <v>1.828086286224593</v>
      </c>
      <c r="M97">
        <v>0.009915415815573113</v>
      </c>
      <c r="N97">
        <v>-0.095213607475</v>
      </c>
      <c r="O97">
        <v>1.654937348776</v>
      </c>
      <c r="P97">
        <v>-1.3923233290260004</v>
      </c>
    </row>
    <row r="98" spans="1:16" ht="12.75">
      <c r="A98">
        <v>1971.25</v>
      </c>
      <c r="B98">
        <v>4.56333</v>
      </c>
      <c r="C98">
        <v>-0.07378385516393049</v>
      </c>
      <c r="D98">
        <v>-3.1971416767664493</v>
      </c>
      <c r="E98">
        <v>-0.044135694780000526</v>
      </c>
      <c r="F98">
        <v>4.510390092602556</v>
      </c>
      <c r="G98" s="4">
        <v>0</v>
      </c>
      <c r="H98">
        <v>0</v>
      </c>
      <c r="I98">
        <v>5.9</v>
      </c>
      <c r="J98">
        <v>-0.23989012138583954</v>
      </c>
      <c r="K98">
        <v>-1.5893759517196744</v>
      </c>
      <c r="L98">
        <f t="shared" si="1"/>
        <v>-0.37132000512310503</v>
      </c>
      <c r="M98">
        <v>-0.36140458930753194</v>
      </c>
      <c r="N98">
        <v>-0.072949179028</v>
      </c>
      <c r="O98">
        <v>-0.735744559171</v>
      </c>
      <c r="P98">
        <v>-0.02345365236199992</v>
      </c>
    </row>
    <row r="99" spans="1:16" ht="12.75">
      <c r="A99">
        <v>1971.5</v>
      </c>
      <c r="B99">
        <v>5.47333</v>
      </c>
      <c r="C99">
        <v>0.2402359824945841</v>
      </c>
      <c r="D99">
        <v>1.091593130064878</v>
      </c>
      <c r="E99">
        <v>0.12767998104000072</v>
      </c>
      <c r="F99">
        <v>3.9125076459084105</v>
      </c>
      <c r="G99" s="4">
        <v>0.8</v>
      </c>
      <c r="H99">
        <v>0</v>
      </c>
      <c r="I99">
        <v>6.033333333333334</v>
      </c>
      <c r="J99">
        <v>-0.23197054237149262</v>
      </c>
      <c r="K99">
        <v>-0.6410965183784284</v>
      </c>
      <c r="L99">
        <f t="shared" si="1"/>
        <v>-0.14640876601717934</v>
      </c>
      <c r="M99">
        <v>-0.5078133553247113</v>
      </c>
      <c r="N99">
        <v>0.124647895453</v>
      </c>
      <c r="O99">
        <v>-0.7061997781120001</v>
      </c>
      <c r="P99">
        <v>0.8221569166339995</v>
      </c>
    </row>
    <row r="100" spans="1:16" ht="12.75">
      <c r="A100">
        <v>1971.75</v>
      </c>
      <c r="B100">
        <v>4.75</v>
      </c>
      <c r="C100">
        <v>0.25059799447980735</v>
      </c>
      <c r="D100">
        <v>4.253871332585343</v>
      </c>
      <c r="E100">
        <v>0.11230302101999987</v>
      </c>
      <c r="F100">
        <v>2.472604459181271</v>
      </c>
      <c r="G100" s="4">
        <v>0.8</v>
      </c>
      <c r="H100">
        <v>0</v>
      </c>
      <c r="I100">
        <v>5.933333333333334</v>
      </c>
      <c r="J100">
        <v>-0.2283632685471586</v>
      </c>
      <c r="K100">
        <v>-2.621818158965445</v>
      </c>
      <c r="L100">
        <f t="shared" si="1"/>
        <v>-0.6551076791672887</v>
      </c>
      <c r="M100">
        <v>-1.162921034492</v>
      </c>
      <c r="N100">
        <v>0.107817289147</v>
      </c>
      <c r="O100">
        <v>-0.748910085323</v>
      </c>
      <c r="P100">
        <v>-0.4089571621700001</v>
      </c>
    </row>
    <row r="101" spans="1:16" ht="12.75">
      <c r="A101">
        <v>1972</v>
      </c>
      <c r="B101">
        <v>3.54</v>
      </c>
      <c r="C101">
        <v>0.23368642624973468</v>
      </c>
      <c r="D101">
        <v>2.9682712069591988</v>
      </c>
      <c r="E101">
        <v>-0.026486318580000567</v>
      </c>
      <c r="F101">
        <v>4.2338997189334435</v>
      </c>
      <c r="G101" s="4">
        <v>0.8</v>
      </c>
      <c r="H101">
        <v>0</v>
      </c>
      <c r="I101">
        <v>5.766666666666667</v>
      </c>
      <c r="J101">
        <v>-0.22890406380104755</v>
      </c>
      <c r="K101">
        <v>3.304576820424294</v>
      </c>
      <c r="L101">
        <f t="shared" si="1"/>
        <v>1.0436138907287928</v>
      </c>
      <c r="M101">
        <v>-0.11930714376320707</v>
      </c>
      <c r="N101">
        <v>-0.009594161724</v>
      </c>
      <c r="O101">
        <v>0.815236729707</v>
      </c>
      <c r="P101">
        <v>-1.1591478737310004</v>
      </c>
    </row>
    <row r="102" spans="1:16" ht="12.75">
      <c r="A102">
        <v>1972.25</v>
      </c>
      <c r="B102">
        <v>4.3</v>
      </c>
      <c r="C102">
        <v>-0.2961743634622276</v>
      </c>
      <c r="D102">
        <v>7.034504986228948</v>
      </c>
      <c r="E102">
        <v>0.07694753009999997</v>
      </c>
      <c r="F102">
        <v>2.4034285718428547</v>
      </c>
      <c r="G102" s="4">
        <v>0.8</v>
      </c>
      <c r="H102">
        <v>0</v>
      </c>
      <c r="I102">
        <v>5.7</v>
      </c>
      <c r="J102">
        <v>-0.2342268103780416</v>
      </c>
      <c r="K102">
        <v>5.6185770137544475</v>
      </c>
      <c r="L102">
        <f t="shared" si="1"/>
        <v>1.3686759262634074</v>
      </c>
      <c r="M102">
        <v>1.2493687825002002</v>
      </c>
      <c r="N102">
        <v>-0.01234573127</v>
      </c>
      <c r="O102">
        <v>0.617014953175</v>
      </c>
      <c r="P102">
        <v>0.11669965660199999</v>
      </c>
    </row>
    <row r="103" spans="1:16" ht="12.75">
      <c r="A103">
        <v>1972.5</v>
      </c>
      <c r="B103">
        <v>4.74</v>
      </c>
      <c r="C103">
        <v>0.6328758605596283</v>
      </c>
      <c r="D103">
        <v>2.8685923073221575</v>
      </c>
      <c r="E103">
        <v>0.09925606433999988</v>
      </c>
      <c r="F103">
        <v>3.564310551441225</v>
      </c>
      <c r="G103" s="4">
        <v>0.8</v>
      </c>
      <c r="H103">
        <v>0</v>
      </c>
      <c r="I103">
        <v>5.566666666666666</v>
      </c>
      <c r="J103">
        <v>-0.24435502062808112</v>
      </c>
      <c r="K103">
        <v>0.1347219844060124</v>
      </c>
      <c r="L103">
        <f t="shared" si="1"/>
        <v>0.10678461504359404</v>
      </c>
      <c r="M103">
        <v>1.3561533975437943</v>
      </c>
      <c r="N103">
        <v>-0.090762897327</v>
      </c>
      <c r="O103">
        <v>-0.392366622678</v>
      </c>
      <c r="P103">
        <v>-0.0551120541419996</v>
      </c>
    </row>
    <row r="104" spans="1:16" ht="12.75">
      <c r="A104">
        <v>1972.75</v>
      </c>
      <c r="B104">
        <v>5.14333</v>
      </c>
      <c r="C104">
        <v>0.7897530359633875</v>
      </c>
      <c r="D104">
        <v>5.469042953925419</v>
      </c>
      <c r="E104">
        <v>-0.073372782</v>
      </c>
      <c r="F104">
        <v>3.3250630575183475</v>
      </c>
      <c r="G104" s="4">
        <v>0</v>
      </c>
      <c r="H104">
        <v>0</v>
      </c>
      <c r="I104">
        <v>5.366666666666666</v>
      </c>
      <c r="J104">
        <v>-0.25843662276312074</v>
      </c>
      <c r="K104">
        <v>2.8496260562960876</v>
      </c>
      <c r="L104">
        <f t="shared" si="1"/>
        <v>0.8495189678600603</v>
      </c>
      <c r="M104">
        <v>2.2056723654038546</v>
      </c>
      <c r="N104">
        <v>-0.22649911603</v>
      </c>
      <c r="O104">
        <v>0.805246697252</v>
      </c>
      <c r="P104">
        <v>-0.019159653822000244</v>
      </c>
    </row>
    <row r="105" spans="1:16" ht="12.75">
      <c r="A105" s="5">
        <v>1973</v>
      </c>
      <c r="B105">
        <v>6.536667</v>
      </c>
      <c r="C105" s="5">
        <v>2.1804862022568443</v>
      </c>
      <c r="D105" s="5">
        <v>6.550466699834407</v>
      </c>
      <c r="E105" s="5">
        <v>-0.14420181761999973</v>
      </c>
      <c r="F105" s="5">
        <v>4.915809128580301</v>
      </c>
      <c r="G105" s="6">
        <v>0</v>
      </c>
      <c r="H105" s="5">
        <v>0</v>
      </c>
      <c r="I105" s="5">
        <v>4.933333333333334</v>
      </c>
      <c r="J105">
        <v>-0.27562535082298467</v>
      </c>
      <c r="K105">
        <v>6.401750405885489</v>
      </c>
      <c r="L105">
        <f t="shared" si="1"/>
        <v>1.6505334777669676</v>
      </c>
      <c r="M105">
        <v>3.856205843170822</v>
      </c>
      <c r="N105">
        <v>-0.641305851178</v>
      </c>
      <c r="O105">
        <v>1.1712141424009999</v>
      </c>
      <c r="P105">
        <v>0.5543278344769993</v>
      </c>
    </row>
    <row r="106" spans="1:16" ht="12.75">
      <c r="A106">
        <v>1973.25</v>
      </c>
      <c r="B106">
        <v>7.1866667</v>
      </c>
      <c r="C106">
        <v>2.507850148379137</v>
      </c>
      <c r="D106">
        <v>23.527860849757143</v>
      </c>
      <c r="E106">
        <v>-0.039324747480000095</v>
      </c>
      <c r="F106">
        <v>7.658525064143887</v>
      </c>
      <c r="G106" s="4">
        <v>0</v>
      </c>
      <c r="H106">
        <v>0</v>
      </c>
      <c r="I106">
        <v>4.933333333333334</v>
      </c>
      <c r="J106">
        <v>-0.29491196468989056</v>
      </c>
      <c r="K106">
        <v>0.989284311906493</v>
      </c>
      <c r="L106">
        <f t="shared" si="1"/>
        <v>0.1348299000819031</v>
      </c>
      <c r="M106">
        <v>3.9910357432527253</v>
      </c>
      <c r="N106">
        <v>-0.666388992616</v>
      </c>
      <c r="O106">
        <v>-0.015784626620999997</v>
      </c>
      <c r="P106">
        <v>-0.5529790226189997</v>
      </c>
    </row>
    <row r="107" spans="1:16" ht="12.75">
      <c r="A107">
        <v>1973.5</v>
      </c>
      <c r="B107">
        <v>10.56</v>
      </c>
      <c r="C107">
        <v>2.3084149473567575</v>
      </c>
      <c r="D107">
        <v>8.150829415932273</v>
      </c>
      <c r="E107">
        <v>-0.14411128955999974</v>
      </c>
      <c r="F107">
        <v>7.2510342320597605</v>
      </c>
      <c r="G107" s="4">
        <v>0</v>
      </c>
      <c r="H107">
        <v>0</v>
      </c>
      <c r="I107">
        <v>4.8</v>
      </c>
      <c r="J107">
        <v>-0.3142496393356624</v>
      </c>
      <c r="K107">
        <v>-5.73997963309016</v>
      </c>
      <c r="L107">
        <f t="shared" si="1"/>
        <v>-1.2524382936440586</v>
      </c>
      <c r="M107">
        <v>2.7385974496086667</v>
      </c>
      <c r="N107">
        <v>-0.798741687476</v>
      </c>
      <c r="O107">
        <v>-0.827760937894</v>
      </c>
      <c r="P107">
        <v>2.6694148387850003</v>
      </c>
    </row>
    <row r="108" spans="1:16" ht="12.75">
      <c r="A108">
        <v>1973.75</v>
      </c>
      <c r="B108">
        <v>9.996667</v>
      </c>
      <c r="C108">
        <v>3.4277606569657095</v>
      </c>
      <c r="D108">
        <v>9.899704731884311</v>
      </c>
      <c r="E108">
        <v>-0.0645333467400006</v>
      </c>
      <c r="F108">
        <v>8.143837579517205</v>
      </c>
      <c r="G108" s="4">
        <v>0</v>
      </c>
      <c r="H108">
        <v>0</v>
      </c>
      <c r="I108">
        <v>4.766666666666667</v>
      </c>
      <c r="J108">
        <v>-0.33196243051014585</v>
      </c>
      <c r="K108">
        <v>0.19668421634733146</v>
      </c>
      <c r="L108">
        <f t="shared" si="1"/>
        <v>-0.029824517317778465</v>
      </c>
      <c r="M108">
        <v>2.7087729322908882</v>
      </c>
      <c r="N108">
        <v>-0.845180906089</v>
      </c>
      <c r="O108">
        <v>0.205278198388</v>
      </c>
      <c r="P108">
        <v>-0.689717267120999</v>
      </c>
    </row>
    <row r="109" spans="1:16" ht="12.75">
      <c r="A109">
        <v>1974</v>
      </c>
      <c r="B109">
        <v>9.323333</v>
      </c>
      <c r="C109">
        <v>5.004683708012218</v>
      </c>
      <c r="D109">
        <v>6.790921624742902</v>
      </c>
      <c r="E109">
        <v>-0.06725427119999978</v>
      </c>
      <c r="F109">
        <v>11.674735873263574</v>
      </c>
      <c r="G109" s="4">
        <v>0</v>
      </c>
      <c r="H109">
        <v>0</v>
      </c>
      <c r="I109">
        <v>5.133333333333334</v>
      </c>
      <c r="J109">
        <v>-0.3472108179711626</v>
      </c>
      <c r="K109">
        <v>-7.097469388333705</v>
      </c>
      <c r="L109">
        <f t="shared" si="1"/>
        <v>-1.6216056389554738</v>
      </c>
      <c r="M109">
        <v>1.0871672933354144</v>
      </c>
      <c r="N109">
        <v>-0.498662824608</v>
      </c>
      <c r="O109">
        <v>-0.551985761629</v>
      </c>
      <c r="P109">
        <v>-1.307839986407</v>
      </c>
    </row>
    <row r="110" spans="1:16" ht="12.75">
      <c r="A110">
        <v>1974.25</v>
      </c>
      <c r="B110">
        <v>11.25</v>
      </c>
      <c r="C110">
        <v>1.564785606875036</v>
      </c>
      <c r="D110">
        <v>19.39716647092847</v>
      </c>
      <c r="E110">
        <v>0.029255955179998773</v>
      </c>
      <c r="F110">
        <v>10.977562638655598</v>
      </c>
      <c r="G110" s="4">
        <v>0</v>
      </c>
      <c r="H110">
        <v>0.4</v>
      </c>
      <c r="I110">
        <v>5.2</v>
      </c>
      <c r="J110">
        <v>-0.3598836574534041</v>
      </c>
      <c r="K110">
        <v>-2.469629455281227</v>
      </c>
      <c r="L110">
        <f t="shared" si="1"/>
        <v>-0.5815296650887317</v>
      </c>
      <c r="M110">
        <v>0.5056376282466827</v>
      </c>
      <c r="N110">
        <v>-0.424147225296</v>
      </c>
      <c r="O110">
        <v>-0.4102519859089999</v>
      </c>
      <c r="P110">
        <v>1.6826327498379996</v>
      </c>
    </row>
    <row r="111" spans="1:16" ht="12.75">
      <c r="A111">
        <v>1974.5</v>
      </c>
      <c r="B111">
        <v>12.09</v>
      </c>
      <c r="C111">
        <v>-0.5228914562556586</v>
      </c>
      <c r="D111">
        <v>13.831620194379399</v>
      </c>
      <c r="E111">
        <v>-0.01757643599999934</v>
      </c>
      <c r="F111">
        <v>10.50599516286776</v>
      </c>
      <c r="G111" s="4">
        <v>0</v>
      </c>
      <c r="H111">
        <v>1.6</v>
      </c>
      <c r="I111">
        <v>5.633333333333333</v>
      </c>
      <c r="J111">
        <v>-0.370199134336368</v>
      </c>
      <c r="K111">
        <v>-7.5140737864104</v>
      </c>
      <c r="L111">
        <f t="shared" si="1"/>
        <v>-1.9666988081572758</v>
      </c>
      <c r="M111">
        <v>-1.4610611799105933</v>
      </c>
      <c r="N111">
        <v>0.049394234711</v>
      </c>
      <c r="O111">
        <v>-1.347826006752</v>
      </c>
      <c r="P111">
        <v>0.9250069751390004</v>
      </c>
    </row>
    <row r="112" spans="1:16" ht="12.75">
      <c r="A112">
        <v>1974.75</v>
      </c>
      <c r="B112">
        <v>9.3466667</v>
      </c>
      <c r="C112">
        <v>0.47829227025443544</v>
      </c>
      <c r="D112">
        <v>6.080131733393772</v>
      </c>
      <c r="E112">
        <v>-0.058008532199999435</v>
      </c>
      <c r="F112">
        <v>9.935627216975016</v>
      </c>
      <c r="G112" s="4">
        <v>0</v>
      </c>
      <c r="H112">
        <v>1.6</v>
      </c>
      <c r="I112">
        <v>6.6</v>
      </c>
      <c r="J112">
        <v>-0.37875653160571976</v>
      </c>
      <c r="K112">
        <v>-5.196808361764209</v>
      </c>
      <c r="L112">
        <f t="shared" si="1"/>
        <v>-1.4014553127899736</v>
      </c>
      <c r="M112">
        <v>-2.862516492700567</v>
      </c>
      <c r="N112">
        <v>1.075914661674</v>
      </c>
      <c r="O112">
        <v>-0.479443294079</v>
      </c>
      <c r="P112">
        <v>-2.06014985749</v>
      </c>
    </row>
    <row r="113" spans="1:16" ht="12.75">
      <c r="A113">
        <v>1975</v>
      </c>
      <c r="B113">
        <v>6.303333</v>
      </c>
      <c r="C113">
        <v>-0.07983944686754363</v>
      </c>
      <c r="D113">
        <v>2.2464638378881903</v>
      </c>
      <c r="E113">
        <v>-0.026491658279999372</v>
      </c>
      <c r="F113">
        <v>7.355683660028213</v>
      </c>
      <c r="G113" s="4">
        <v>0</v>
      </c>
      <c r="H113">
        <v>0.4</v>
      </c>
      <c r="I113">
        <v>8.266666666666666</v>
      </c>
      <c r="J113">
        <v>-0.3869374664509635</v>
      </c>
      <c r="K113">
        <v>-8.424585490995314</v>
      </c>
      <c r="L113">
        <f t="shared" si="1"/>
        <v>-2.1361751505117246</v>
      </c>
      <c r="M113">
        <v>-4.998691643212291</v>
      </c>
      <c r="N113">
        <v>2.780290093097</v>
      </c>
      <c r="O113">
        <v>-1.554965640472</v>
      </c>
      <c r="P113">
        <v>-1.997056682725999</v>
      </c>
    </row>
    <row r="114" spans="1:16" ht="12.75">
      <c r="A114">
        <v>1975.25</v>
      </c>
      <c r="B114">
        <v>5.42</v>
      </c>
      <c r="C114">
        <v>-1.2783705320121213</v>
      </c>
      <c r="D114">
        <v>-0.8136925329240894</v>
      </c>
      <c r="E114">
        <v>0.2157718985400006</v>
      </c>
      <c r="F114">
        <v>5.0246798896365865</v>
      </c>
      <c r="G114" s="4">
        <v>0</v>
      </c>
      <c r="H114">
        <v>0</v>
      </c>
      <c r="I114">
        <v>8.866666666666667</v>
      </c>
      <c r="J114">
        <v>-0.395749858810436</v>
      </c>
      <c r="K114">
        <v>-0.6531187280170658</v>
      </c>
      <c r="L114">
        <f t="shared" si="1"/>
        <v>0.030787684459318676</v>
      </c>
      <c r="M114">
        <v>-4.967903958752973</v>
      </c>
      <c r="N114">
        <v>3.395636607032</v>
      </c>
      <c r="O114">
        <v>0.01876912609</v>
      </c>
      <c r="P114">
        <v>0.4093019089959995</v>
      </c>
    </row>
    <row r="115" spans="1:16" ht="12.75">
      <c r="A115">
        <v>1975.5</v>
      </c>
      <c r="B115">
        <v>6.16</v>
      </c>
      <c r="C115">
        <v>1.4690830999445987</v>
      </c>
      <c r="D115">
        <v>-13.593572001969838</v>
      </c>
      <c r="E115">
        <v>0.09885237383999955</v>
      </c>
      <c r="F115">
        <v>7.442697034080253</v>
      </c>
      <c r="G115" s="4">
        <v>0</v>
      </c>
      <c r="H115">
        <v>0</v>
      </c>
      <c r="I115">
        <v>8.466666666666667</v>
      </c>
      <c r="J115">
        <v>-0.4059932698227706</v>
      </c>
      <c r="K115">
        <v>3.2168570118287403</v>
      </c>
      <c r="L115">
        <f t="shared" si="1"/>
        <v>0.8856854401264247</v>
      </c>
      <c r="M115">
        <v>-4.082218518626548</v>
      </c>
      <c r="N115">
        <v>2.991075782952</v>
      </c>
      <c r="O115">
        <v>0.988923576025</v>
      </c>
      <c r="P115">
        <v>1.1016629972940004</v>
      </c>
    </row>
    <row r="116" spans="1:16" ht="12.75">
      <c r="A116">
        <v>1975.75</v>
      </c>
      <c r="B116">
        <v>5.41333</v>
      </c>
      <c r="C116">
        <v>0.2545288191044994</v>
      </c>
      <c r="D116">
        <v>-7.9856436073389006</v>
      </c>
      <c r="E116">
        <v>0.29963839056000013</v>
      </c>
      <c r="F116">
        <v>6.72100753132178</v>
      </c>
      <c r="G116" s="4">
        <v>0</v>
      </c>
      <c r="H116">
        <v>0</v>
      </c>
      <c r="I116">
        <v>8.3</v>
      </c>
      <c r="J116">
        <v>-0.4177467250559572</v>
      </c>
      <c r="K116">
        <v>1.776705523951711</v>
      </c>
      <c r="L116">
        <f t="shared" si="1"/>
        <v>0.4247799387538924</v>
      </c>
      <c r="M116">
        <v>-3.6574385798726556</v>
      </c>
      <c r="N116">
        <v>2.820298176746</v>
      </c>
      <c r="O116">
        <v>0.49292792064</v>
      </c>
      <c r="P116">
        <v>-0.6252685066499994</v>
      </c>
    </row>
    <row r="117" spans="1:16" ht="12.75">
      <c r="A117">
        <v>1976</v>
      </c>
      <c r="B117">
        <v>4.8266667</v>
      </c>
      <c r="C117">
        <v>-1.666676933034469</v>
      </c>
      <c r="D117">
        <v>-3.1112336594347454</v>
      </c>
      <c r="E117">
        <v>0.18904679184000028</v>
      </c>
      <c r="F117">
        <v>4.436633844235234</v>
      </c>
      <c r="G117" s="4">
        <v>0</v>
      </c>
      <c r="H117">
        <v>0</v>
      </c>
      <c r="I117">
        <v>7.733333333333334</v>
      </c>
      <c r="J117">
        <v>-0.43065670406333423</v>
      </c>
      <c r="K117">
        <v>5.548312666525891</v>
      </c>
      <c r="L117">
        <f t="shared" si="1"/>
        <v>1.5294167197668718</v>
      </c>
      <c r="M117">
        <v>-2.128021860105784</v>
      </c>
      <c r="N117">
        <v>2.263906133679</v>
      </c>
      <c r="O117">
        <v>1.0584133727320002</v>
      </c>
      <c r="P117">
        <v>-0.5772572547210002</v>
      </c>
    </row>
    <row r="118" spans="1:16" ht="12.75">
      <c r="A118">
        <v>1976.25</v>
      </c>
      <c r="B118">
        <v>5.1966667</v>
      </c>
      <c r="C118">
        <v>-1.3359235066244999</v>
      </c>
      <c r="D118">
        <v>1.521710940244044</v>
      </c>
      <c r="E118">
        <v>0.07149023735999979</v>
      </c>
      <c r="F118">
        <v>3.4631325533994124</v>
      </c>
      <c r="G118" s="4">
        <v>0</v>
      </c>
      <c r="H118">
        <v>0</v>
      </c>
      <c r="I118">
        <v>7.566666666666667</v>
      </c>
      <c r="J118">
        <v>-0.4446828091204955</v>
      </c>
      <c r="K118">
        <v>-0.31882115477871664</v>
      </c>
      <c r="L118">
        <f t="shared" si="1"/>
        <v>0.019849057507536738</v>
      </c>
      <c r="M118">
        <v>-2.108172802598247</v>
      </c>
      <c r="N118">
        <v>2.092156378644</v>
      </c>
      <c r="O118">
        <v>-0.703869313082</v>
      </c>
      <c r="P118">
        <v>0.05670750379499978</v>
      </c>
    </row>
    <row r="119" spans="1:16" ht="12.75">
      <c r="A119">
        <v>1976.5</v>
      </c>
      <c r="B119">
        <v>5.283333</v>
      </c>
      <c r="C119">
        <v>-0.14961559465791474</v>
      </c>
      <c r="D119">
        <v>1.0505684212065498</v>
      </c>
      <c r="E119">
        <v>0.38989106892</v>
      </c>
      <c r="F119">
        <v>6.0731247802613675</v>
      </c>
      <c r="G119" s="4">
        <v>0</v>
      </c>
      <c r="H119">
        <v>0</v>
      </c>
      <c r="I119">
        <v>7.733333333333333</v>
      </c>
      <c r="J119">
        <v>-0.45923723017817</v>
      </c>
      <c r="K119">
        <v>-1.3257419961390218</v>
      </c>
      <c r="L119">
        <f t="shared" si="1"/>
        <v>-0.3254700749258661</v>
      </c>
      <c r="M119">
        <v>-2.4336428775241132</v>
      </c>
      <c r="N119">
        <v>2.219009724784</v>
      </c>
      <c r="O119">
        <v>-0.581734083502</v>
      </c>
      <c r="P119">
        <v>0.23355472398499977</v>
      </c>
    </row>
    <row r="120" spans="1:16" ht="12.75">
      <c r="A120">
        <v>1976.75</v>
      </c>
      <c r="B120">
        <v>4.873333</v>
      </c>
      <c r="C120">
        <v>-0.05359424790709433</v>
      </c>
      <c r="D120">
        <v>-3.811258569254432</v>
      </c>
      <c r="E120">
        <v>0.18824532377999967</v>
      </c>
      <c r="F120">
        <v>6.240376176991925</v>
      </c>
      <c r="G120" s="4">
        <v>0</v>
      </c>
      <c r="H120">
        <v>0</v>
      </c>
      <c r="I120">
        <v>7.766666666666667</v>
      </c>
      <c r="J120">
        <v>-0.47342029719806966</v>
      </c>
      <c r="K120">
        <v>-0.34146640136096007</v>
      </c>
      <c r="L120">
        <f t="shared" si="1"/>
        <v>0.026495044677522284</v>
      </c>
      <c r="M120">
        <v>-2.407147832846591</v>
      </c>
      <c r="N120">
        <v>2.229162447905</v>
      </c>
      <c r="O120">
        <v>-0.336682849098</v>
      </c>
      <c r="P120">
        <v>-0.263394962914</v>
      </c>
    </row>
    <row r="121" spans="1:16" ht="12.75">
      <c r="A121">
        <v>1977</v>
      </c>
      <c r="B121">
        <v>4.66</v>
      </c>
      <c r="C121">
        <v>0.5504975702060264</v>
      </c>
      <c r="D121">
        <v>2.7713186341980585</v>
      </c>
      <c r="E121">
        <v>-0.026666118059999865</v>
      </c>
      <c r="F121">
        <v>6.997262979006935</v>
      </c>
      <c r="G121" s="4">
        <v>0</v>
      </c>
      <c r="H121">
        <v>0</v>
      </c>
      <c r="I121">
        <v>7.5</v>
      </c>
      <c r="J121">
        <v>-0.4865380320830246</v>
      </c>
      <c r="K121">
        <v>1.6432973951201162</v>
      </c>
      <c r="L121">
        <f t="shared" si="1"/>
        <v>0.42647735808989284</v>
      </c>
      <c r="M121">
        <v>-1.980670474756698</v>
      </c>
      <c r="N121">
        <v>1.93765435038</v>
      </c>
      <c r="O121">
        <v>-0.50517460529</v>
      </c>
      <c r="P121">
        <v>-0.6195690153479996</v>
      </c>
    </row>
    <row r="122" spans="1:16" ht="12.75">
      <c r="A122">
        <v>1977.25</v>
      </c>
      <c r="B122">
        <v>5.1566667</v>
      </c>
      <c r="C122">
        <v>1.0068124171020996</v>
      </c>
      <c r="D122">
        <v>1.3390216604680987</v>
      </c>
      <c r="E122">
        <v>0.5220819458999993</v>
      </c>
      <c r="F122">
        <v>6.817147131925472</v>
      </c>
      <c r="G122" s="4">
        <v>0</v>
      </c>
      <c r="H122">
        <v>0</v>
      </c>
      <c r="I122">
        <v>7.133333333333333</v>
      </c>
      <c r="J122">
        <v>-0.49804655664274633</v>
      </c>
      <c r="K122">
        <v>4.651142659622375</v>
      </c>
      <c r="L122">
        <f t="shared" si="1"/>
        <v>1.004470735325021</v>
      </c>
      <c r="M122">
        <v>-0.976199739431677</v>
      </c>
      <c r="N122">
        <v>1.555072240296</v>
      </c>
      <c r="O122">
        <v>0.195214828066</v>
      </c>
      <c r="P122">
        <v>-0.4765545512860001</v>
      </c>
    </row>
    <row r="123" spans="1:16" ht="12.75">
      <c r="A123">
        <v>1977.5</v>
      </c>
      <c r="B123">
        <v>5.82</v>
      </c>
      <c r="C123">
        <v>-0.5912774946789199</v>
      </c>
      <c r="D123">
        <v>4.563422815476164</v>
      </c>
      <c r="E123">
        <v>0.3213120563999996</v>
      </c>
      <c r="F123">
        <v>5.996401720055353</v>
      </c>
      <c r="G123" s="4">
        <v>0</v>
      </c>
      <c r="H123">
        <v>0</v>
      </c>
      <c r="I123">
        <v>6.9</v>
      </c>
      <c r="J123">
        <v>-0.5073309859568387</v>
      </c>
      <c r="K123">
        <v>4.0048507203415085</v>
      </c>
      <c r="L123">
        <f t="shared" si="1"/>
        <v>1.013030270436476</v>
      </c>
      <c r="M123">
        <v>0.036830531004799</v>
      </c>
      <c r="N123">
        <v>1.288115870491</v>
      </c>
      <c r="O123">
        <v>0.815211705516</v>
      </c>
      <c r="P123">
        <v>-0.2577568354379993</v>
      </c>
    </row>
    <row r="124" spans="1:16" ht="12.75">
      <c r="A124">
        <v>1977.75</v>
      </c>
      <c r="B124">
        <v>6.513333</v>
      </c>
      <c r="C124">
        <v>-0.1989619990756939</v>
      </c>
      <c r="D124">
        <v>0.6147888398123298</v>
      </c>
      <c r="E124">
        <v>-0.002421505500000851</v>
      </c>
      <c r="F124">
        <v>5.694879225678841</v>
      </c>
      <c r="G124" s="4">
        <v>0</v>
      </c>
      <c r="H124">
        <v>0</v>
      </c>
      <c r="I124">
        <v>6.666666666666667</v>
      </c>
      <c r="J124">
        <v>-0.5137071928345605</v>
      </c>
      <c r="K124">
        <v>-3.114633596749325</v>
      </c>
      <c r="L124">
        <f t="shared" si="1"/>
        <v>-0.6446661561453838</v>
      </c>
      <c r="M124">
        <v>-0.6078356251405848</v>
      </c>
      <c r="N124">
        <v>1.015873434235</v>
      </c>
      <c r="O124">
        <v>-0.4434636286</v>
      </c>
      <c r="P124">
        <v>0.31113447445699993</v>
      </c>
    </row>
    <row r="125" spans="1:16" ht="12.75">
      <c r="A125">
        <v>1978</v>
      </c>
      <c r="B125">
        <v>6.7566667</v>
      </c>
      <c r="C125">
        <v>0.2596904257973067</v>
      </c>
      <c r="D125">
        <v>2.0708540218263387</v>
      </c>
      <c r="E125">
        <v>0.1223811708000004</v>
      </c>
      <c r="F125">
        <v>6.682824668530531</v>
      </c>
      <c r="G125" s="4">
        <v>0</v>
      </c>
      <c r="H125">
        <v>0</v>
      </c>
      <c r="I125">
        <v>6.333333333333333</v>
      </c>
      <c r="J125">
        <v>-0.5161152702872858</v>
      </c>
      <c r="K125">
        <v>-1.7967868895071633</v>
      </c>
      <c r="L125">
        <f t="shared" si="1"/>
        <v>-0.48346940704255315</v>
      </c>
      <c r="M125">
        <v>-1.091305032183138</v>
      </c>
      <c r="N125">
        <v>0.630061139378</v>
      </c>
      <c r="O125">
        <v>-0.655460790966</v>
      </c>
      <c r="P125">
        <v>0.44531798940900025</v>
      </c>
    </row>
    <row r="126" spans="1:16" ht="12.75">
      <c r="A126">
        <v>1978.25</v>
      </c>
      <c r="B126">
        <v>7.283333</v>
      </c>
      <c r="C126">
        <v>1.522190725211054</v>
      </c>
      <c r="D126">
        <v>5.993897836770046</v>
      </c>
      <c r="E126">
        <v>0.2482889885400002</v>
      </c>
      <c r="F126">
        <v>8.1622021053543</v>
      </c>
      <c r="G126" s="4">
        <v>0</v>
      </c>
      <c r="H126">
        <v>0</v>
      </c>
      <c r="I126">
        <v>6</v>
      </c>
      <c r="J126">
        <v>-0.5145852829279389</v>
      </c>
      <c r="K126">
        <v>12.365549677529412</v>
      </c>
      <c r="L126">
        <f t="shared" si="1"/>
        <v>3.019610638673294</v>
      </c>
      <c r="M126">
        <v>1.9283056064901563</v>
      </c>
      <c r="N126">
        <v>0.243556995652</v>
      </c>
      <c r="O126">
        <v>3.1832010927659997</v>
      </c>
      <c r="P126">
        <v>0.007145738684999792</v>
      </c>
    </row>
    <row r="127" spans="1:16" ht="12.75">
      <c r="A127">
        <v>1978.5</v>
      </c>
      <c r="B127">
        <v>8.1</v>
      </c>
      <c r="C127">
        <v>0.47895235432363226</v>
      </c>
      <c r="D127">
        <v>2.793012554557362</v>
      </c>
      <c r="E127">
        <v>0.08547162318000033</v>
      </c>
      <c r="F127">
        <v>6.927581040205745</v>
      </c>
      <c r="G127" s="4">
        <v>0</v>
      </c>
      <c r="H127">
        <v>0</v>
      </c>
      <c r="I127">
        <v>6.033333333333334</v>
      </c>
      <c r="J127">
        <v>-0.5092672843405686</v>
      </c>
      <c r="K127">
        <v>0.8250421202596635</v>
      </c>
      <c r="L127">
        <f t="shared" si="1"/>
        <v>0.20455696684023783</v>
      </c>
      <c r="M127">
        <v>2.132862573330394</v>
      </c>
      <c r="N127">
        <v>0.252256443005</v>
      </c>
      <c r="O127">
        <v>0.471722259049</v>
      </c>
      <c r="P127">
        <v>-0.45592528788700015</v>
      </c>
    </row>
    <row r="128" spans="1:16" ht="12.75">
      <c r="A128">
        <v>1978.75</v>
      </c>
      <c r="B128">
        <v>9.583333</v>
      </c>
      <c r="C128">
        <v>0.5008133543257198</v>
      </c>
      <c r="D128">
        <v>1.3329101959102836</v>
      </c>
      <c r="E128">
        <v>0.030589184939999577</v>
      </c>
      <c r="F128">
        <v>7.458174208921626</v>
      </c>
      <c r="G128" s="4">
        <v>0</v>
      </c>
      <c r="H128">
        <v>0</v>
      </c>
      <c r="I128">
        <v>5.9</v>
      </c>
      <c r="J128">
        <v>-0.4993427989845578</v>
      </c>
      <c r="K128">
        <v>2.069590334899411</v>
      </c>
      <c r="L128">
        <f t="shared" si="1"/>
        <v>0.561330032000189</v>
      </c>
      <c r="M128">
        <v>2.694192605330583</v>
      </c>
      <c r="N128">
        <v>0.09293976938</v>
      </c>
      <c r="O128">
        <v>0.927360353352</v>
      </c>
      <c r="P128">
        <v>0.974413724191999</v>
      </c>
    </row>
    <row r="129" spans="1:16" ht="12.75">
      <c r="A129">
        <v>1979</v>
      </c>
      <c r="B129">
        <v>10.073333</v>
      </c>
      <c r="C129">
        <v>2.437268189763084</v>
      </c>
      <c r="D129">
        <v>6.215887348607965</v>
      </c>
      <c r="E129">
        <v>0.07465421718000041</v>
      </c>
      <c r="F129">
        <v>7.410013619085848</v>
      </c>
      <c r="G129" s="4">
        <v>0</v>
      </c>
      <c r="H129">
        <v>0</v>
      </c>
      <c r="I129">
        <v>5.866666666666667</v>
      </c>
      <c r="J129">
        <v>-0.4841767765132674</v>
      </c>
      <c r="K129">
        <v>-2.3858846076415428</v>
      </c>
      <c r="L129">
        <f t="shared" si="1"/>
        <v>-0.5107966628226479</v>
      </c>
      <c r="M129">
        <v>2.1833959425079352</v>
      </c>
      <c r="N129">
        <v>0.057618609637</v>
      </c>
      <c r="O129">
        <v>-0.15585467485399995</v>
      </c>
      <c r="P129">
        <v>0.20502593377599965</v>
      </c>
    </row>
    <row r="130" spans="1:16" ht="12.75">
      <c r="A130">
        <v>1979.25</v>
      </c>
      <c r="B130">
        <v>10.18</v>
      </c>
      <c r="C130">
        <v>2.2819885941044156</v>
      </c>
      <c r="D130">
        <v>-1.3278186174864928</v>
      </c>
      <c r="E130">
        <v>-0.11459227536000154</v>
      </c>
      <c r="F130">
        <v>10.687525587576161</v>
      </c>
      <c r="G130" s="4">
        <v>0</v>
      </c>
      <c r="H130">
        <v>0</v>
      </c>
      <c r="I130">
        <v>5.7</v>
      </c>
      <c r="J130">
        <v>-0.4629302557153765</v>
      </c>
      <c r="K130">
        <v>-2.805996501207258</v>
      </c>
      <c r="L130">
        <f t="shared" si="1"/>
        <v>-0.6979798726556465</v>
      </c>
      <c r="M130">
        <v>1.4854160698522887</v>
      </c>
      <c r="N130">
        <v>-0.150585650348</v>
      </c>
      <c r="O130">
        <v>0.0018681118209999958</v>
      </c>
      <c r="P130">
        <v>0.12125145814700033</v>
      </c>
    </row>
    <row r="131" spans="1:16" ht="12.75">
      <c r="A131">
        <v>1979.5</v>
      </c>
      <c r="B131">
        <v>10.9466667</v>
      </c>
      <c r="C131">
        <v>2.647778662900036</v>
      </c>
      <c r="D131">
        <v>-3.989907536987732</v>
      </c>
      <c r="E131">
        <v>-0.1832445116400006</v>
      </c>
      <c r="F131">
        <v>9.704758823280782</v>
      </c>
      <c r="G131" s="4">
        <v>0</v>
      </c>
      <c r="H131">
        <v>0</v>
      </c>
      <c r="I131">
        <v>5.866666666666667</v>
      </c>
      <c r="J131">
        <v>-0.43540265225530117</v>
      </c>
      <c r="K131">
        <v>-0.3457046667256453</v>
      </c>
      <c r="L131">
        <f t="shared" si="1"/>
        <v>-0.05180052834485016</v>
      </c>
      <c r="M131">
        <v>1.4336155415074385</v>
      </c>
      <c r="N131">
        <v>-0.004930403517</v>
      </c>
      <c r="O131">
        <v>0.407115926356</v>
      </c>
      <c r="P131">
        <v>-1.512354696921001</v>
      </c>
    </row>
    <row r="132" spans="1:16" ht="12.75">
      <c r="A132">
        <v>1979.75</v>
      </c>
      <c r="B132">
        <v>13.5766667</v>
      </c>
      <c r="C132">
        <v>1.3711638407086468</v>
      </c>
      <c r="D132">
        <v>8.235945001137011</v>
      </c>
      <c r="E132">
        <v>0.1126572874199998</v>
      </c>
      <c r="F132">
        <v>9.499466473749035</v>
      </c>
      <c r="G132" s="4">
        <v>0</v>
      </c>
      <c r="H132">
        <v>0</v>
      </c>
      <c r="I132">
        <v>5.966666666666666</v>
      </c>
      <c r="J132">
        <v>-0.40164534932149343</v>
      </c>
      <c r="K132">
        <v>-2.0563837283334316</v>
      </c>
      <c r="L132">
        <f aca="true" t="shared" si="2" ref="L132:L195">M132-M131</f>
        <v>-0.4273349834080884</v>
      </c>
      <c r="M132">
        <v>1.0062805580993501</v>
      </c>
      <c r="N132">
        <v>0.053718860395</v>
      </c>
      <c r="O132">
        <v>0.14737001246999992</v>
      </c>
      <c r="P132">
        <v>0.7025543937490006</v>
      </c>
    </row>
    <row r="133" spans="1:16" ht="12.75">
      <c r="A133">
        <v>1980</v>
      </c>
      <c r="B133">
        <v>15.0466667</v>
      </c>
      <c r="C133">
        <v>2.2369363054371636</v>
      </c>
      <c r="D133">
        <v>6.816581232494816</v>
      </c>
      <c r="E133">
        <v>0.17657141051999933</v>
      </c>
      <c r="F133">
        <v>11.746779721517967</v>
      </c>
      <c r="G133" s="4">
        <v>0</v>
      </c>
      <c r="H133">
        <v>0</v>
      </c>
      <c r="I133">
        <v>6.3</v>
      </c>
      <c r="J133">
        <v>-0.3619063843300052</v>
      </c>
      <c r="K133">
        <v>-1.9745503697395126</v>
      </c>
      <c r="L133">
        <f t="shared" si="2"/>
        <v>-0.4295831496983131</v>
      </c>
      <c r="M133">
        <v>0.576697408401037</v>
      </c>
      <c r="N133">
        <v>0.34965510043</v>
      </c>
      <c r="O133">
        <v>0.42712570672</v>
      </c>
      <c r="P133">
        <v>-0.033618803461001434</v>
      </c>
    </row>
    <row r="134" spans="1:16" ht="12.75">
      <c r="A134">
        <v>1980.25</v>
      </c>
      <c r="B134">
        <v>12.6866667</v>
      </c>
      <c r="C134">
        <v>0.8305558612552506</v>
      </c>
      <c r="D134">
        <v>-3.1385276491427048</v>
      </c>
      <c r="E134">
        <v>0.3237822077400012</v>
      </c>
      <c r="F134">
        <v>9.526975733306777</v>
      </c>
      <c r="G134" s="4">
        <v>0</v>
      </c>
      <c r="H134">
        <v>0</v>
      </c>
      <c r="I134">
        <v>7.333333333333333</v>
      </c>
      <c r="J134">
        <v>-0.31664998646684395</v>
      </c>
      <c r="K134">
        <v>-11.42577037119204</v>
      </c>
      <c r="L134">
        <f t="shared" si="2"/>
        <v>-2.8196282463642985</v>
      </c>
      <c r="M134">
        <v>-2.2429308379632618</v>
      </c>
      <c r="N134">
        <v>1.373361875703</v>
      </c>
      <c r="O134">
        <v>-1.617039147367</v>
      </c>
      <c r="P134">
        <v>-2.6041941938369995</v>
      </c>
    </row>
    <row r="135" spans="1:16" ht="12.75">
      <c r="A135">
        <v>1980.5</v>
      </c>
      <c r="B135">
        <v>9.8366667</v>
      </c>
      <c r="C135">
        <v>0.39969552460133606</v>
      </c>
      <c r="D135">
        <v>3.336445278157802</v>
      </c>
      <c r="E135">
        <v>0.07594509143999907</v>
      </c>
      <c r="F135">
        <v>9.198987584772357</v>
      </c>
      <c r="G135" s="4">
        <v>0</v>
      </c>
      <c r="H135">
        <v>0</v>
      </c>
      <c r="I135">
        <v>7.666666666666667</v>
      </c>
      <c r="J135">
        <v>-0.26626626024711797</v>
      </c>
      <c r="K135">
        <v>-3.9529982317671726</v>
      </c>
      <c r="L135">
        <f t="shared" si="2"/>
        <v>-0.9163181347921374</v>
      </c>
      <c r="M135">
        <v>-3.159248972755399</v>
      </c>
      <c r="N135">
        <v>1.694767887202</v>
      </c>
      <c r="O135">
        <v>0.026575140305000078</v>
      </c>
      <c r="P135">
        <v>-4.3436260018479995</v>
      </c>
    </row>
    <row r="136" spans="1:16" ht="12.75">
      <c r="A136">
        <v>1980.75</v>
      </c>
      <c r="B136">
        <v>15.853333</v>
      </c>
      <c r="C136">
        <v>0.057345418285871474</v>
      </c>
      <c r="D136">
        <v>-4.610030482225371</v>
      </c>
      <c r="E136">
        <v>-0.033132608999998536</v>
      </c>
      <c r="F136">
        <v>9.793650894284943</v>
      </c>
      <c r="G136" s="4">
        <v>0</v>
      </c>
      <c r="H136">
        <v>0</v>
      </c>
      <c r="I136">
        <v>7.4</v>
      </c>
      <c r="J136">
        <v>-0.21198752172014257</v>
      </c>
      <c r="K136">
        <v>4.054851293782906</v>
      </c>
      <c r="L136">
        <f t="shared" si="2"/>
        <v>1.0011899770360113</v>
      </c>
      <c r="M136">
        <v>-2.158058995719388</v>
      </c>
      <c r="N136">
        <v>1.426197121854</v>
      </c>
      <c r="O136">
        <v>1.171128299234</v>
      </c>
      <c r="P136">
        <v>3.0827741538439994</v>
      </c>
    </row>
    <row r="137" spans="1:16" ht="12.75">
      <c r="A137">
        <v>1981</v>
      </c>
      <c r="B137">
        <v>16.57</v>
      </c>
      <c r="C137">
        <v>1.5666663789676303</v>
      </c>
      <c r="D137">
        <v>-6.825985421183727</v>
      </c>
      <c r="E137">
        <v>0.15494604780000037</v>
      </c>
      <c r="F137">
        <v>10.217744009232206</v>
      </c>
      <c r="G137" s="4">
        <v>0</v>
      </c>
      <c r="H137">
        <v>0</v>
      </c>
      <c r="I137">
        <v>7.433333333333334</v>
      </c>
      <c r="J137">
        <v>-0.1549974331563564</v>
      </c>
      <c r="K137">
        <v>4.739913959873168</v>
      </c>
      <c r="L137">
        <f t="shared" si="2"/>
        <v>1.1628172215647588</v>
      </c>
      <c r="M137">
        <v>-0.9952417741546291</v>
      </c>
      <c r="N137">
        <v>1.478640168763</v>
      </c>
      <c r="O137">
        <v>1.060952547603</v>
      </c>
      <c r="P137">
        <v>0.009985736728001626</v>
      </c>
    </row>
    <row r="138" spans="1:16" ht="12.75">
      <c r="A138">
        <v>1981.25</v>
      </c>
      <c r="B138">
        <v>17.78</v>
      </c>
      <c r="C138">
        <v>-0.8348664818043359</v>
      </c>
      <c r="D138">
        <v>-7.3774842801644285</v>
      </c>
      <c r="E138">
        <v>0.27101875727999936</v>
      </c>
      <c r="F138">
        <v>6.565396723215125</v>
      </c>
      <c r="G138" s="4">
        <v>0</v>
      </c>
      <c r="H138">
        <v>0</v>
      </c>
      <c r="I138">
        <v>7.4</v>
      </c>
      <c r="J138">
        <v>-0.09598119332354793</v>
      </c>
      <c r="K138">
        <v>-6.388090568656645</v>
      </c>
      <c r="L138">
        <f t="shared" si="2"/>
        <v>-1.4604833321602169</v>
      </c>
      <c r="M138">
        <v>-2.455725106314846</v>
      </c>
      <c r="N138">
        <v>1.473948766485</v>
      </c>
      <c r="O138">
        <v>0.40895424497800015</v>
      </c>
      <c r="P138">
        <v>2.9632145660720006</v>
      </c>
    </row>
    <row r="139" spans="1:16" ht="12.75">
      <c r="A139">
        <v>1981.5</v>
      </c>
      <c r="B139">
        <v>17.576667</v>
      </c>
      <c r="C139">
        <v>-0.8024481803819334</v>
      </c>
      <c r="D139">
        <v>-10.5951032246632</v>
      </c>
      <c r="E139">
        <v>0.4029309253799991</v>
      </c>
      <c r="F139">
        <v>6.557292724427375</v>
      </c>
      <c r="G139" s="4">
        <v>0</v>
      </c>
      <c r="H139">
        <v>0</v>
      </c>
      <c r="I139">
        <v>7.4</v>
      </c>
      <c r="J139">
        <v>-0.03493489461450294</v>
      </c>
      <c r="K139">
        <v>1.579390656234092</v>
      </c>
      <c r="L139">
        <f t="shared" si="2"/>
        <v>0.4260424172871553</v>
      </c>
      <c r="M139">
        <v>-2.0296826890276907</v>
      </c>
      <c r="N139">
        <v>1.481743497931</v>
      </c>
      <c r="O139">
        <v>0.6847657121399999</v>
      </c>
      <c r="P139">
        <v>0.5753697245060003</v>
      </c>
    </row>
    <row r="140" spans="1:16" ht="12.75">
      <c r="A140">
        <v>1981.75</v>
      </c>
      <c r="B140">
        <v>13.5866667</v>
      </c>
      <c r="C140">
        <v>-1.1125779583439428</v>
      </c>
      <c r="D140">
        <v>0.49288508381454577</v>
      </c>
      <c r="E140">
        <v>0.45757980606000076</v>
      </c>
      <c r="F140">
        <v>6.03153806809762</v>
      </c>
      <c r="G140" s="4">
        <v>0</v>
      </c>
      <c r="H140">
        <v>0</v>
      </c>
      <c r="I140">
        <v>8.233333333333334</v>
      </c>
      <c r="J140">
        <v>0.027144850022399858</v>
      </c>
      <c r="K140">
        <v>-8.218444332530463</v>
      </c>
      <c r="L140">
        <f t="shared" si="2"/>
        <v>-1.9437526788470518</v>
      </c>
      <c r="M140">
        <v>-3.9734353678747425</v>
      </c>
      <c r="N140">
        <v>2.321321135651</v>
      </c>
      <c r="O140">
        <v>-0.599957551748</v>
      </c>
      <c r="P140">
        <v>-0.9299385195820005</v>
      </c>
    </row>
    <row r="141" spans="1:16" ht="12.75">
      <c r="A141">
        <v>1982</v>
      </c>
      <c r="B141">
        <v>14.2266667</v>
      </c>
      <c r="C141">
        <v>-0.843660568125836</v>
      </c>
      <c r="D141">
        <v>-5.751546593874632</v>
      </c>
      <c r="E141">
        <v>0.39720322146000037</v>
      </c>
      <c r="F141">
        <v>5.011018437014183</v>
      </c>
      <c r="G141" s="4">
        <v>0</v>
      </c>
      <c r="H141">
        <v>0</v>
      </c>
      <c r="I141">
        <v>8.833333333333334</v>
      </c>
      <c r="J141">
        <v>0.08970849001232639</v>
      </c>
      <c r="K141">
        <v>-9.791608668221858</v>
      </c>
      <c r="L141">
        <f t="shared" si="2"/>
        <v>-2.4263013983678388</v>
      </c>
      <c r="M141">
        <v>-6.399736766242581</v>
      </c>
      <c r="N141">
        <v>2.934204837609</v>
      </c>
      <c r="O141">
        <v>-1.417472389557</v>
      </c>
      <c r="P141">
        <v>2.842029918214001</v>
      </c>
    </row>
    <row r="142" spans="1:16" ht="12.75">
      <c r="A142">
        <v>1982.25</v>
      </c>
      <c r="B142">
        <v>14.5133333</v>
      </c>
      <c r="C142">
        <v>-1.608053295777113</v>
      </c>
      <c r="D142">
        <v>-7.766297409684796</v>
      </c>
      <c r="E142">
        <v>0.26606613911999993</v>
      </c>
      <c r="F142">
        <v>3.784887111104492</v>
      </c>
      <c r="G142" s="4">
        <v>0</v>
      </c>
      <c r="H142">
        <v>0</v>
      </c>
      <c r="I142">
        <v>9.433333333333335</v>
      </c>
      <c r="J142">
        <v>0.1512239105824602</v>
      </c>
      <c r="K142">
        <v>-1.003721595703507</v>
      </c>
      <c r="L142">
        <f t="shared" si="2"/>
        <v>-0.32437041278376544</v>
      </c>
      <c r="M142">
        <v>-6.724107179026347</v>
      </c>
      <c r="N142">
        <v>3.51323574048</v>
      </c>
      <c r="O142">
        <v>-0.441441222051</v>
      </c>
      <c r="P142">
        <v>2.083299500252</v>
      </c>
    </row>
    <row r="143" spans="1:16" ht="12.75">
      <c r="A143">
        <v>1982.5</v>
      </c>
      <c r="B143">
        <v>11.0066667</v>
      </c>
      <c r="C143">
        <v>-0.11582482127928184</v>
      </c>
      <c r="D143">
        <v>-14.332925709081401</v>
      </c>
      <c r="E143">
        <v>0.39844756535999937</v>
      </c>
      <c r="F143">
        <v>6.205303228339825</v>
      </c>
      <c r="G143" s="4">
        <v>0</v>
      </c>
      <c r="H143">
        <v>0</v>
      </c>
      <c r="I143">
        <v>9.9</v>
      </c>
      <c r="J143">
        <v>0.20967582468632462</v>
      </c>
      <c r="K143">
        <v>-4.614383607856387</v>
      </c>
      <c r="L143">
        <f t="shared" si="2"/>
        <v>-1.2281528983344527</v>
      </c>
      <c r="M143">
        <v>-7.952260077360799</v>
      </c>
      <c r="N143">
        <v>3.932593792389</v>
      </c>
      <c r="O143">
        <v>-0.945883051078</v>
      </c>
      <c r="P143">
        <v>-0.7615467397460005</v>
      </c>
    </row>
    <row r="144" spans="1:16" ht="12.75">
      <c r="A144">
        <v>1982.75</v>
      </c>
      <c r="B144">
        <v>9.28666667</v>
      </c>
      <c r="C144">
        <v>-1.2683058282211324</v>
      </c>
      <c r="D144">
        <v>-7.948836537089324</v>
      </c>
      <c r="E144">
        <v>0.24640636025999987</v>
      </c>
      <c r="F144">
        <v>4.447276190036535</v>
      </c>
      <c r="G144" s="4">
        <v>0</v>
      </c>
      <c r="H144">
        <v>0</v>
      </c>
      <c r="I144">
        <v>10.666666666666666</v>
      </c>
      <c r="J144">
        <v>0.26311835769251113</v>
      </c>
      <c r="K144">
        <v>-2.6882097761767745</v>
      </c>
      <c r="L144">
        <f t="shared" si="2"/>
        <v>-0.6792687482121522</v>
      </c>
      <c r="M144">
        <v>-8.631528825572952</v>
      </c>
      <c r="N144">
        <v>4.693459498276</v>
      </c>
      <c r="O144">
        <v>-0.913858373445</v>
      </c>
      <c r="P144">
        <v>-1.008719553780999</v>
      </c>
    </row>
    <row r="145" spans="1:16" ht="12.75">
      <c r="A145">
        <v>1983</v>
      </c>
      <c r="B145">
        <v>8.6533333</v>
      </c>
      <c r="C145">
        <v>-2.107240073829686</v>
      </c>
      <c r="D145">
        <v>-3.3038347628987657</v>
      </c>
      <c r="E145">
        <v>0.2647807606200003</v>
      </c>
      <c r="F145">
        <v>3.436694232018065</v>
      </c>
      <c r="G145" s="4">
        <v>0</v>
      </c>
      <c r="H145">
        <v>0</v>
      </c>
      <c r="I145">
        <v>10.366666666666667</v>
      </c>
      <c r="J145">
        <v>0.3095883044458374</v>
      </c>
      <c r="K145">
        <v>1.9340633387781063</v>
      </c>
      <c r="L145">
        <f t="shared" si="2"/>
        <v>0.4027715365515494</v>
      </c>
      <c r="M145">
        <v>-8.228757289021402</v>
      </c>
      <c r="N145">
        <v>4.398409600938</v>
      </c>
      <c r="O145">
        <v>-0.07428642377400002</v>
      </c>
      <c r="P145">
        <v>-0.40785187965700054</v>
      </c>
    </row>
    <row r="146" spans="1:16" ht="12.75">
      <c r="A146">
        <v>1983.25</v>
      </c>
      <c r="B146">
        <v>8.8033333</v>
      </c>
      <c r="C146">
        <v>0.6459980308413358</v>
      </c>
      <c r="D146">
        <v>-4.299459501739081</v>
      </c>
      <c r="E146">
        <v>0.2268257384999998</v>
      </c>
      <c r="F146">
        <v>3.652461144354277</v>
      </c>
      <c r="G146" s="4">
        <v>0</v>
      </c>
      <c r="H146">
        <v>0</v>
      </c>
      <c r="I146">
        <v>10.133333333333333</v>
      </c>
      <c r="J146">
        <v>0.3475426370472152</v>
      </c>
      <c r="K146">
        <v>6.026412967960396</v>
      </c>
      <c r="L146">
        <f t="shared" si="2"/>
        <v>1.5923953013349719</v>
      </c>
      <c r="M146">
        <v>-6.63636198768643</v>
      </c>
      <c r="N146">
        <v>4.192111361122</v>
      </c>
      <c r="O146">
        <v>1.105775355545</v>
      </c>
      <c r="P146">
        <v>-0.08542378884999913</v>
      </c>
    </row>
    <row r="147" spans="1:16" ht="12.75">
      <c r="A147">
        <v>1983.5</v>
      </c>
      <c r="B147">
        <v>9.46</v>
      </c>
      <c r="C147">
        <v>-1.126294123627467</v>
      </c>
      <c r="D147">
        <v>-6.821441367931156</v>
      </c>
      <c r="E147">
        <v>0.3745796959200001</v>
      </c>
      <c r="F147">
        <v>5.226069823939367</v>
      </c>
      <c r="G147" s="4">
        <v>0</v>
      </c>
      <c r="H147">
        <v>0</v>
      </c>
      <c r="I147">
        <v>9.366666666666665</v>
      </c>
      <c r="J147">
        <v>0.3761282543933606</v>
      </c>
      <c r="K147">
        <v>5.003832095705922</v>
      </c>
      <c r="L147">
        <f t="shared" si="2"/>
        <v>1.029535008140778</v>
      </c>
      <c r="M147">
        <v>-5.6068269795456525</v>
      </c>
      <c r="N147">
        <v>3.41860325476</v>
      </c>
      <c r="O147">
        <v>0.3312653500899999</v>
      </c>
      <c r="P147">
        <v>0.9127073826260013</v>
      </c>
    </row>
    <row r="148" spans="1:16" ht="12.75">
      <c r="A148">
        <v>1983.75</v>
      </c>
      <c r="B148">
        <v>9.43</v>
      </c>
      <c r="C148">
        <v>-0.4348159213623437</v>
      </c>
      <c r="D148">
        <v>-4.556250635238248</v>
      </c>
      <c r="E148">
        <v>0.59650634586</v>
      </c>
      <c r="F148">
        <v>2.6951074968278093</v>
      </c>
      <c r="G148" s="4">
        <v>0</v>
      </c>
      <c r="H148">
        <v>0</v>
      </c>
      <c r="I148">
        <v>8.533333333333333</v>
      </c>
      <c r="J148">
        <v>0.39571334770457156</v>
      </c>
      <c r="K148">
        <v>5.346459999959623</v>
      </c>
      <c r="L148">
        <f t="shared" si="2"/>
        <v>1.3030938400848333</v>
      </c>
      <c r="M148">
        <v>-4.303733139460819</v>
      </c>
      <c r="N148">
        <v>2.636938855173</v>
      </c>
      <c r="O148">
        <v>0.24681270977000014</v>
      </c>
      <c r="P148">
        <v>0.38955602022299907</v>
      </c>
    </row>
    <row r="149" spans="1:16" ht="12.75">
      <c r="A149">
        <v>1984</v>
      </c>
      <c r="B149">
        <v>9.68666667</v>
      </c>
      <c r="C149">
        <v>0.32481854185404524</v>
      </c>
      <c r="D149">
        <v>-2.8109727278045993</v>
      </c>
      <c r="E149">
        <v>-0.09926377247999987</v>
      </c>
      <c r="F149">
        <v>4.262247812310243</v>
      </c>
      <c r="G149" s="4">
        <v>0</v>
      </c>
      <c r="H149">
        <v>0</v>
      </c>
      <c r="I149">
        <v>7.866666666666667</v>
      </c>
      <c r="J149">
        <v>0.40705190640099653</v>
      </c>
      <c r="K149">
        <v>5.035597871088158</v>
      </c>
      <c r="L149">
        <f t="shared" si="2"/>
        <v>1.4350523481242305</v>
      </c>
      <c r="M149">
        <v>-2.8686807913365886</v>
      </c>
      <c r="N149">
        <v>1.996552026485</v>
      </c>
      <c r="O149">
        <v>0.426577699154</v>
      </c>
      <c r="P149">
        <v>0.8230606207129991</v>
      </c>
    </row>
    <row r="150" spans="1:16" ht="12.75">
      <c r="A150">
        <v>1984.25</v>
      </c>
      <c r="B150">
        <v>10.5566667</v>
      </c>
      <c r="C150">
        <v>-0.8483645362988579</v>
      </c>
      <c r="D150">
        <v>-2.521407041421769</v>
      </c>
      <c r="E150">
        <v>0.3797508470399998</v>
      </c>
      <c r="F150">
        <v>3.8830423170381447</v>
      </c>
      <c r="G150" s="4">
        <v>0</v>
      </c>
      <c r="H150">
        <v>0</v>
      </c>
      <c r="I150">
        <v>7.433333333333334</v>
      </c>
      <c r="J150">
        <v>0.4109361995197911</v>
      </c>
      <c r="K150">
        <v>4.147882674668564</v>
      </c>
      <c r="L150">
        <f t="shared" si="2"/>
        <v>0.9566975497543093</v>
      </c>
      <c r="M150">
        <v>-1.9119832415822793</v>
      </c>
      <c r="N150">
        <v>1.565357516624</v>
      </c>
      <c r="O150">
        <v>0.40141796861699997</v>
      </c>
      <c r="P150">
        <v>1.1753173835229997</v>
      </c>
    </row>
    <row r="151" spans="1:16" ht="12.75">
      <c r="A151">
        <v>1984.5</v>
      </c>
      <c r="B151">
        <v>11.39</v>
      </c>
      <c r="C151">
        <v>-0.6791326166549885</v>
      </c>
      <c r="D151">
        <v>-10.74301861159469</v>
      </c>
      <c r="E151">
        <v>0.2541418801200002</v>
      </c>
      <c r="F151">
        <v>3.078290679503757</v>
      </c>
      <c r="G151" s="4">
        <v>0</v>
      </c>
      <c r="H151">
        <v>0</v>
      </c>
      <c r="I151">
        <v>7.433333333333334</v>
      </c>
      <c r="J151">
        <v>0.4079058753840705</v>
      </c>
      <c r="K151">
        <v>1.2145196581960411</v>
      </c>
      <c r="L151">
        <f t="shared" si="2"/>
        <v>0.14062728194982022</v>
      </c>
      <c r="M151">
        <v>-1.771355959632459</v>
      </c>
      <c r="N151">
        <v>1.582543925612</v>
      </c>
      <c r="O151">
        <v>-0.13033722655800004</v>
      </c>
      <c r="P151">
        <v>1.9634868916280013</v>
      </c>
    </row>
    <row r="152" spans="1:16" ht="12.75">
      <c r="A152">
        <v>1984.75</v>
      </c>
      <c r="B152">
        <v>9.26666667</v>
      </c>
      <c r="C152">
        <v>-0.35792441541344155</v>
      </c>
      <c r="D152">
        <v>-7.206118625104757</v>
      </c>
      <c r="E152">
        <v>0.2021306867999999</v>
      </c>
      <c r="F152">
        <v>2.505540732744747</v>
      </c>
      <c r="G152" s="4">
        <v>0</v>
      </c>
      <c r="H152">
        <v>0</v>
      </c>
      <c r="I152">
        <v>7.3</v>
      </c>
      <c r="J152">
        <v>0.39864434624171086</v>
      </c>
      <c r="K152">
        <v>0.6281451053608729</v>
      </c>
      <c r="L152">
        <f t="shared" si="2"/>
        <v>0.03308960794622018</v>
      </c>
      <c r="M152">
        <v>-1.7382663516862389</v>
      </c>
      <c r="N152">
        <v>1.460384556046</v>
      </c>
      <c r="O152">
        <v>-0.187085056241</v>
      </c>
      <c r="P152">
        <v>-0.34062996289200065</v>
      </c>
    </row>
    <row r="153" spans="1:16" ht="12.75">
      <c r="A153">
        <v>1985</v>
      </c>
      <c r="B153">
        <v>8.47666667</v>
      </c>
      <c r="C153">
        <v>-0.7160994025915777</v>
      </c>
      <c r="D153">
        <v>-13.908843447273114</v>
      </c>
      <c r="E153">
        <v>0.11907397992000016</v>
      </c>
      <c r="F153">
        <v>4.282338460205584</v>
      </c>
      <c r="G153" s="4">
        <v>0</v>
      </c>
      <c r="H153">
        <v>0</v>
      </c>
      <c r="I153">
        <v>7.233333333333333</v>
      </c>
      <c r="J153">
        <v>0.3838237695258586</v>
      </c>
      <c r="K153">
        <v>1.0347545561269735</v>
      </c>
      <c r="L153">
        <f t="shared" si="2"/>
        <v>0.11388261134619371</v>
      </c>
      <c r="M153">
        <v>-1.6243837403400452</v>
      </c>
      <c r="N153">
        <v>1.39165244178</v>
      </c>
      <c r="O153">
        <v>0.21586939269299998</v>
      </c>
      <c r="P153">
        <v>-0.14522890405000055</v>
      </c>
    </row>
    <row r="154" spans="1:16" ht="12.75">
      <c r="A154">
        <v>1985.25</v>
      </c>
      <c r="B154">
        <v>7.9233333</v>
      </c>
      <c r="C154">
        <v>-0.07227612199310718</v>
      </c>
      <c r="D154">
        <v>-1.1079221740184677</v>
      </c>
      <c r="E154">
        <v>0.17944202303999998</v>
      </c>
      <c r="F154">
        <v>3.027558787045054</v>
      </c>
      <c r="G154" s="4">
        <v>0</v>
      </c>
      <c r="H154">
        <v>0</v>
      </c>
      <c r="I154">
        <v>7.3</v>
      </c>
      <c r="J154">
        <v>0.36397454528595263</v>
      </c>
      <c r="K154">
        <v>0.7627475773933613</v>
      </c>
      <c r="L154">
        <f t="shared" si="2"/>
        <v>0.06425234464655394</v>
      </c>
      <c r="M154">
        <v>-1.5601313956934912</v>
      </c>
      <c r="N154">
        <v>1.478565717886</v>
      </c>
      <c r="O154">
        <v>-0.48056603736399994</v>
      </c>
      <c r="P154">
        <v>-0.07271524815999975</v>
      </c>
    </row>
    <row r="155" spans="1:16" ht="12.75">
      <c r="A155">
        <v>1985.5</v>
      </c>
      <c r="B155">
        <v>7.9</v>
      </c>
      <c r="C155">
        <v>-0.8286460836610292</v>
      </c>
      <c r="D155">
        <v>0.9607386098103898</v>
      </c>
      <c r="E155">
        <v>0.08667798840000011</v>
      </c>
      <c r="F155">
        <v>2.5641688167178396</v>
      </c>
      <c r="G155" s="4">
        <v>0</v>
      </c>
      <c r="H155">
        <v>0</v>
      </c>
      <c r="I155">
        <v>7.2</v>
      </c>
      <c r="J155">
        <v>0.339531178918266</v>
      </c>
      <c r="K155">
        <v>3.5689842788849955</v>
      </c>
      <c r="L155">
        <f t="shared" si="2"/>
        <v>0.7697885175019175</v>
      </c>
      <c r="M155">
        <v>-0.7903428781915738</v>
      </c>
      <c r="N155">
        <v>1.389572052154</v>
      </c>
      <c r="O155">
        <v>0.8878369379569999</v>
      </c>
      <c r="P155">
        <v>0.12441470750299999</v>
      </c>
    </row>
    <row r="156" spans="1:16" ht="12.75">
      <c r="A156" s="5">
        <v>1985.75</v>
      </c>
      <c r="B156">
        <v>8.1033333</v>
      </c>
      <c r="C156" s="5">
        <v>-0.1313352846470046</v>
      </c>
      <c r="D156" s="5">
        <v>3.9654988680767733</v>
      </c>
      <c r="E156" s="5">
        <v>0.2280174055200001</v>
      </c>
      <c r="F156" s="5">
        <v>3.133500690936617</v>
      </c>
      <c r="G156" s="6">
        <v>0</v>
      </c>
      <c r="H156" s="5">
        <v>0</v>
      </c>
      <c r="I156" s="5">
        <v>7.033333333333334</v>
      </c>
      <c r="J156">
        <v>0.31082261931353616</v>
      </c>
      <c r="K156">
        <v>0.4399969028618257</v>
      </c>
      <c r="L156">
        <f t="shared" si="2"/>
        <v>0.10949391437016565</v>
      </c>
      <c r="M156">
        <v>-0.6808489638214081</v>
      </c>
      <c r="N156">
        <v>1.22132117609</v>
      </c>
      <c r="O156">
        <v>0.048449424907</v>
      </c>
      <c r="P156">
        <v>0.8497560629159988</v>
      </c>
    </row>
    <row r="157" spans="1:16" ht="12.75">
      <c r="A157">
        <v>1986</v>
      </c>
      <c r="B157">
        <v>7.82666667</v>
      </c>
      <c r="C157">
        <v>-1.4825271639807545</v>
      </c>
      <c r="D157">
        <v>7.929393856828067</v>
      </c>
      <c r="E157">
        <v>-0.00627716159999995</v>
      </c>
      <c r="F157">
        <v>2.880316379548143</v>
      </c>
      <c r="G157" s="4">
        <v>0</v>
      </c>
      <c r="H157">
        <v>0</v>
      </c>
      <c r="I157">
        <v>7.033333333333334</v>
      </c>
      <c r="J157">
        <v>0.27868156566067714</v>
      </c>
      <c r="K157">
        <v>1.1935093082062118</v>
      </c>
      <c r="L157">
        <f t="shared" si="2"/>
        <v>0.20035537701572564</v>
      </c>
      <c r="M157">
        <v>-0.4804935868056825</v>
      </c>
      <c r="N157">
        <v>1.217231432124</v>
      </c>
      <c r="O157">
        <v>-0.051857999851999986</v>
      </c>
      <c r="P157">
        <v>-0.026947964208000386</v>
      </c>
    </row>
    <row r="158" spans="1:16" ht="12.75">
      <c r="A158">
        <v>1986.25</v>
      </c>
      <c r="B158">
        <v>6.92</v>
      </c>
      <c r="C158">
        <v>-3.1829427337060783</v>
      </c>
      <c r="D158">
        <v>5.757279352128203</v>
      </c>
      <c r="E158">
        <v>0.12522347832000005</v>
      </c>
      <c r="F158">
        <v>0.24055916059953658</v>
      </c>
      <c r="G158" s="4">
        <v>0</v>
      </c>
      <c r="H158">
        <v>0</v>
      </c>
      <c r="I158">
        <v>7.166666666666667</v>
      </c>
      <c r="J158">
        <v>0.2439317775602221</v>
      </c>
      <c r="K158">
        <v>-1.022039831019661</v>
      </c>
      <c r="L158">
        <f t="shared" si="2"/>
        <v>-0.28706066452818896</v>
      </c>
      <c r="M158">
        <v>-0.7675542513338715</v>
      </c>
      <c r="N158">
        <v>1.359970806858</v>
      </c>
      <c r="O158">
        <v>-0.486867334302</v>
      </c>
      <c r="P158">
        <v>0.28318080071299967</v>
      </c>
    </row>
    <row r="159" spans="1:16" ht="12.75">
      <c r="A159">
        <v>1986.5</v>
      </c>
      <c r="B159">
        <v>6.20666667</v>
      </c>
      <c r="C159">
        <v>-0.813921804349838</v>
      </c>
      <c r="D159">
        <v>3.7844064692192885</v>
      </c>
      <c r="E159">
        <v>0.08752252595999989</v>
      </c>
      <c r="F159">
        <v>2.9919351776389367</v>
      </c>
      <c r="G159" s="4">
        <v>0</v>
      </c>
      <c r="H159">
        <v>0</v>
      </c>
      <c r="I159">
        <v>6.966666666666666</v>
      </c>
      <c r="J159">
        <v>0.2078595251370583</v>
      </c>
      <c r="K159">
        <v>1.2214319064197054</v>
      </c>
      <c r="L159">
        <f t="shared" si="2"/>
        <v>0.22570404319716175</v>
      </c>
      <c r="M159">
        <v>-0.5418502081367097</v>
      </c>
      <c r="N159">
        <v>1.149080849109</v>
      </c>
      <c r="O159">
        <v>0.061212695484999996</v>
      </c>
      <c r="P159">
        <v>0.13642092976399933</v>
      </c>
    </row>
    <row r="160" spans="1:16" ht="12.75">
      <c r="A160">
        <v>1986.75</v>
      </c>
      <c r="B160">
        <v>6.26666667</v>
      </c>
      <c r="C160">
        <v>-0.9662822868679095</v>
      </c>
      <c r="D160">
        <v>-0.7170996920854735</v>
      </c>
      <c r="E160">
        <v>0.1261500585600003</v>
      </c>
      <c r="F160">
        <v>2.842569103912427</v>
      </c>
      <c r="G160" s="4">
        <v>0</v>
      </c>
      <c r="H160">
        <v>0</v>
      </c>
      <c r="I160">
        <v>6.833333333333333</v>
      </c>
      <c r="J160">
        <v>0.17188395517806931</v>
      </c>
      <c r="K160">
        <v>-0.5729967146413106</v>
      </c>
      <c r="L160">
        <f t="shared" si="2"/>
        <v>-0.1627693741571119</v>
      </c>
      <c r="M160">
        <v>-0.7046195822938216</v>
      </c>
      <c r="N160">
        <v>1.019524347222</v>
      </c>
      <c r="O160">
        <v>-0.6110816938570001</v>
      </c>
      <c r="P160">
        <v>0.3910006446740004</v>
      </c>
    </row>
    <row r="161" spans="1:16" ht="12.75">
      <c r="A161">
        <v>1987</v>
      </c>
      <c r="B161">
        <v>6.22</v>
      </c>
      <c r="C161">
        <v>1.092430522142593</v>
      </c>
      <c r="D161">
        <v>0.7537754216503103</v>
      </c>
      <c r="E161">
        <v>0.04428102131999988</v>
      </c>
      <c r="F161">
        <v>4.483643018660853</v>
      </c>
      <c r="G161" s="4">
        <v>0</v>
      </c>
      <c r="H161">
        <v>0</v>
      </c>
      <c r="I161">
        <v>6.6</v>
      </c>
      <c r="J161">
        <v>0.13735082440003255</v>
      </c>
      <c r="K161">
        <v>0.04120419088447444</v>
      </c>
      <c r="L161">
        <f t="shared" si="2"/>
        <v>0.04117960449116287</v>
      </c>
      <c r="M161">
        <v>-0.6634399778026587</v>
      </c>
      <c r="N161">
        <v>0.790126303879</v>
      </c>
      <c r="O161">
        <v>-0.624208807927</v>
      </c>
      <c r="P161">
        <v>0.10691135665299978</v>
      </c>
    </row>
    <row r="162" spans="1:16" ht="12.75">
      <c r="A162">
        <v>1987.25</v>
      </c>
      <c r="B162">
        <v>6.65</v>
      </c>
      <c r="C162">
        <v>-0.011714477411409518</v>
      </c>
      <c r="D162">
        <v>3.647784932383254</v>
      </c>
      <c r="E162">
        <v>0.21188478666000024</v>
      </c>
      <c r="F162">
        <v>3.420745830796215</v>
      </c>
      <c r="G162" s="4">
        <v>0</v>
      </c>
      <c r="H162">
        <v>0</v>
      </c>
      <c r="I162">
        <v>6.266666666666667</v>
      </c>
      <c r="J162">
        <v>0.1050924618871929</v>
      </c>
      <c r="K162">
        <v>1.7908445696577842</v>
      </c>
      <c r="L162">
        <f t="shared" si="2"/>
        <v>0.3704739678924273</v>
      </c>
      <c r="M162">
        <v>-0.2929660099102314</v>
      </c>
      <c r="N162">
        <v>0.458470273749</v>
      </c>
      <c r="O162">
        <v>-0.07333083845900001</v>
      </c>
      <c r="P162">
        <v>-0.27282924496599925</v>
      </c>
    </row>
    <row r="163" spans="1:16" ht="12.75">
      <c r="A163">
        <v>1987.5</v>
      </c>
      <c r="B163">
        <v>6.8433333</v>
      </c>
      <c r="C163">
        <v>0.11153964211228118</v>
      </c>
      <c r="D163">
        <v>-1.4791044295276823</v>
      </c>
      <c r="E163">
        <v>0.32855843322000017</v>
      </c>
      <c r="F163">
        <v>4.059918131833962</v>
      </c>
      <c r="G163" s="4">
        <v>0</v>
      </c>
      <c r="H163">
        <v>0</v>
      </c>
      <c r="I163">
        <v>6</v>
      </c>
      <c r="J163">
        <v>0.07541282273289007</v>
      </c>
      <c r="K163">
        <v>1.0209049994794095</v>
      </c>
      <c r="L163">
        <f t="shared" si="2"/>
        <v>0.15009325589798658</v>
      </c>
      <c r="M163">
        <v>-0.14287275401224483</v>
      </c>
      <c r="N163">
        <v>0.189713556269</v>
      </c>
      <c r="O163">
        <v>-0.18680462361400002</v>
      </c>
      <c r="P163">
        <v>-0.7073308179269997</v>
      </c>
    </row>
    <row r="164" spans="1:16" ht="12.75">
      <c r="A164">
        <v>1987.75</v>
      </c>
      <c r="B164">
        <v>6.91666667</v>
      </c>
      <c r="C164">
        <v>-0.6394685231322215</v>
      </c>
      <c r="D164">
        <v>5.391398233595929</v>
      </c>
      <c r="E164">
        <v>0.18152163575999963</v>
      </c>
      <c r="F164">
        <v>3.3798847752533647</v>
      </c>
      <c r="G164" s="4">
        <v>0</v>
      </c>
      <c r="H164">
        <v>0</v>
      </c>
      <c r="I164">
        <v>5.833333333333333</v>
      </c>
      <c r="J164">
        <v>0.04873267265817227</v>
      </c>
      <c r="K164">
        <v>4.267955509005343</v>
      </c>
      <c r="L164">
        <f t="shared" si="2"/>
        <v>1.0247050043979136</v>
      </c>
      <c r="M164">
        <v>0.8818322503856687</v>
      </c>
      <c r="N164">
        <v>0.031545534945</v>
      </c>
      <c r="O164">
        <v>0.9327825655619999</v>
      </c>
      <c r="P164">
        <v>-0.9830341792200006</v>
      </c>
    </row>
    <row r="165" spans="1:16" ht="12.75">
      <c r="A165">
        <v>1988</v>
      </c>
      <c r="B165">
        <v>6.6633333</v>
      </c>
      <c r="C165">
        <v>-0.7612532161304082</v>
      </c>
      <c r="D165">
        <v>7.2687219525552305</v>
      </c>
      <c r="E165">
        <v>0.48264264018</v>
      </c>
      <c r="F165">
        <v>3.445336613355971</v>
      </c>
      <c r="G165" s="4">
        <v>0</v>
      </c>
      <c r="H165">
        <v>0</v>
      </c>
      <c r="I165">
        <v>5.7</v>
      </c>
      <c r="J165">
        <v>0.02520444153524548</v>
      </c>
      <c r="K165">
        <v>-0.7144775229147998</v>
      </c>
      <c r="L165">
        <f t="shared" si="2"/>
        <v>-0.028453891095462258</v>
      </c>
      <c r="M165">
        <v>0.8533783592902064</v>
      </c>
      <c r="N165">
        <v>-0.084354639653</v>
      </c>
      <c r="O165">
        <v>-0.131587231225</v>
      </c>
      <c r="P165">
        <v>-0.2289545030250002</v>
      </c>
    </row>
    <row r="166" spans="1:16" ht="12.75">
      <c r="A166">
        <v>1988.25</v>
      </c>
      <c r="B166">
        <v>7.15666667</v>
      </c>
      <c r="C166">
        <v>-0.4596213689843234</v>
      </c>
      <c r="D166">
        <v>4.023081769307165</v>
      </c>
      <c r="E166">
        <v>0.5190161553599999</v>
      </c>
      <c r="F166">
        <v>4.4044791037202256</v>
      </c>
      <c r="G166" s="4">
        <v>0</v>
      </c>
      <c r="H166">
        <v>0</v>
      </c>
      <c r="I166">
        <v>5.466666666666666</v>
      </c>
      <c r="J166">
        <v>0.005273320808225179</v>
      </c>
      <c r="K166">
        <v>2.3724295500046066</v>
      </c>
      <c r="L166">
        <f t="shared" si="2"/>
        <v>0.4811079039566588</v>
      </c>
      <c r="M166">
        <v>1.3344862632468653</v>
      </c>
      <c r="N166">
        <v>-0.297107925145</v>
      </c>
      <c r="O166">
        <v>0.38470644749899996</v>
      </c>
      <c r="P166">
        <v>0.10148890110899966</v>
      </c>
    </row>
    <row r="167" spans="1:16" ht="12.75">
      <c r="A167">
        <v>1988.5</v>
      </c>
      <c r="B167">
        <v>7.9833333</v>
      </c>
      <c r="C167">
        <v>0.3811834344854548</v>
      </c>
      <c r="D167">
        <v>-7.3030846720314315</v>
      </c>
      <c r="E167">
        <v>0.48357727331999933</v>
      </c>
      <c r="F167">
        <v>4.750211723743298</v>
      </c>
      <c r="G167" s="4">
        <v>0</v>
      </c>
      <c r="H167">
        <v>0</v>
      </c>
      <c r="I167">
        <v>5.466666666666666</v>
      </c>
      <c r="J167">
        <v>-0.010887558412579379</v>
      </c>
      <c r="K167">
        <v>-0.5716833981087309</v>
      </c>
      <c r="L167">
        <f t="shared" si="2"/>
        <v>-0.17737392706968613</v>
      </c>
      <c r="M167">
        <v>1.1571123361771791</v>
      </c>
      <c r="N167">
        <v>-0.253678610256</v>
      </c>
      <c r="O167">
        <v>-0.423850622603</v>
      </c>
      <c r="P167">
        <v>0.5909405674109998</v>
      </c>
    </row>
    <row r="168" spans="1:16" ht="12.75">
      <c r="A168">
        <v>1988.75</v>
      </c>
      <c r="B168">
        <v>8.47</v>
      </c>
      <c r="C168">
        <v>-0.408959276009369</v>
      </c>
      <c r="D168">
        <v>2.610739308129076</v>
      </c>
      <c r="E168">
        <v>0.4333956244199996</v>
      </c>
      <c r="F168">
        <v>3.8891765686534083</v>
      </c>
      <c r="G168" s="4">
        <v>0</v>
      </c>
      <c r="H168">
        <v>0</v>
      </c>
      <c r="I168">
        <v>5.333333333333333</v>
      </c>
      <c r="J168">
        <v>-0.023174833433959652</v>
      </c>
      <c r="K168">
        <v>2.518448146057695</v>
      </c>
      <c r="L168">
        <f t="shared" si="2"/>
        <v>0.6040099204986189</v>
      </c>
      <c r="M168">
        <v>1.761122256675798</v>
      </c>
      <c r="N168">
        <v>-0.327633272982</v>
      </c>
      <c r="O168">
        <v>0.639501827983</v>
      </c>
      <c r="P168">
        <v>-0.18581283417299943</v>
      </c>
    </row>
    <row r="169" spans="1:16" ht="12.75">
      <c r="A169">
        <v>1989</v>
      </c>
      <c r="B169">
        <v>9.4433333</v>
      </c>
      <c r="C169">
        <v>0.16602144948660325</v>
      </c>
      <c r="D169">
        <v>-3.6128308237262905</v>
      </c>
      <c r="E169">
        <v>0.3765279224400001</v>
      </c>
      <c r="F169">
        <v>4.723168948518519</v>
      </c>
      <c r="G169" s="4">
        <v>0</v>
      </c>
      <c r="H169">
        <v>0</v>
      </c>
      <c r="I169">
        <v>5.2</v>
      </c>
      <c r="J169">
        <v>-0.031691424446055994</v>
      </c>
      <c r="K169">
        <v>1.2919650025196123</v>
      </c>
      <c r="L169">
        <f t="shared" si="2"/>
        <v>0.5239291656565765</v>
      </c>
      <c r="M169">
        <v>2.2850514223323746</v>
      </c>
      <c r="N169">
        <v>-0.407468742734</v>
      </c>
      <c r="O169">
        <v>0.839113548234</v>
      </c>
      <c r="P169">
        <v>0.6647334622380008</v>
      </c>
    </row>
    <row r="170" spans="1:16" ht="12.75">
      <c r="A170">
        <v>1989.25</v>
      </c>
      <c r="B170">
        <v>9.72666667</v>
      </c>
      <c r="C170">
        <v>1.8162080717026563</v>
      </c>
      <c r="D170">
        <v>-6.550034285840081</v>
      </c>
      <c r="E170">
        <v>0.4160718883200001</v>
      </c>
      <c r="F170">
        <v>5.189159967460558</v>
      </c>
      <c r="G170" s="4">
        <v>0</v>
      </c>
      <c r="H170">
        <v>0</v>
      </c>
      <c r="I170">
        <v>5.233333333333333</v>
      </c>
      <c r="J170">
        <v>-0.03653393589447074</v>
      </c>
      <c r="K170">
        <v>-0.15516010876713074</v>
      </c>
      <c r="L170">
        <f t="shared" si="2"/>
        <v>-0.1404619227113928</v>
      </c>
      <c r="M170">
        <v>2.1445894996209818</v>
      </c>
      <c r="N170">
        <v>-0.3186655822</v>
      </c>
      <c r="O170">
        <v>0.09770336069499999</v>
      </c>
      <c r="P170">
        <v>0.3312275878730002</v>
      </c>
    </row>
    <row r="171" spans="1:16" ht="12.75">
      <c r="A171">
        <v>1989.5</v>
      </c>
      <c r="B171">
        <v>9.0833333</v>
      </c>
      <c r="C171">
        <v>-0.5338904819930228</v>
      </c>
      <c r="D171">
        <v>-6.017965880067093</v>
      </c>
      <c r="E171">
        <v>0.4247332999199999</v>
      </c>
      <c r="F171">
        <v>2.54367924455272</v>
      </c>
      <c r="G171" s="4">
        <v>0</v>
      </c>
      <c r="H171">
        <v>0</v>
      </c>
      <c r="I171">
        <v>5.233333333333333</v>
      </c>
      <c r="J171">
        <v>-0.03828858594051754</v>
      </c>
      <c r="K171">
        <v>0.0420089152995573</v>
      </c>
      <c r="L171">
        <f t="shared" si="2"/>
        <v>-0.20911339149817776</v>
      </c>
      <c r="M171">
        <v>1.935476108122804</v>
      </c>
      <c r="N171">
        <v>-0.284881408708</v>
      </c>
      <c r="O171">
        <v>0.324636537881</v>
      </c>
      <c r="P171">
        <v>-0.4545091021390011</v>
      </c>
    </row>
    <row r="172" spans="1:16" ht="12.75">
      <c r="A172">
        <v>1989.75</v>
      </c>
      <c r="B172">
        <v>8.6133333</v>
      </c>
      <c r="C172">
        <v>-0.5116517354938135</v>
      </c>
      <c r="D172">
        <v>-2.625920202056184</v>
      </c>
      <c r="E172">
        <v>0.7421437645199996</v>
      </c>
      <c r="F172">
        <v>3.3033124045893545</v>
      </c>
      <c r="G172" s="4">
        <v>0</v>
      </c>
      <c r="H172">
        <v>0</v>
      </c>
      <c r="I172">
        <v>5.366666666666667</v>
      </c>
      <c r="J172">
        <v>-0.037639128315895665</v>
      </c>
      <c r="K172">
        <v>-1.8104350975325818</v>
      </c>
      <c r="L172">
        <f t="shared" si="2"/>
        <v>-0.33633006832394163</v>
      </c>
      <c r="M172">
        <v>1.5991460397988624</v>
      </c>
      <c r="N172">
        <v>-0.16483083915</v>
      </c>
      <c r="O172">
        <v>0.16070253235600002</v>
      </c>
      <c r="P172">
        <v>0.3796703130690009</v>
      </c>
    </row>
    <row r="173" spans="1:16" ht="12.75">
      <c r="A173">
        <v>1990</v>
      </c>
      <c r="B173">
        <v>8.25</v>
      </c>
      <c r="C173">
        <v>1.1678889201773668</v>
      </c>
      <c r="D173">
        <v>-4.356279300623726</v>
      </c>
      <c r="E173">
        <v>0.1647672055200002</v>
      </c>
      <c r="F173">
        <v>5.879087454337776</v>
      </c>
      <c r="G173" s="4">
        <v>0</v>
      </c>
      <c r="H173">
        <v>0</v>
      </c>
      <c r="I173">
        <v>5.3</v>
      </c>
      <c r="J173">
        <v>-0.03521900239676268</v>
      </c>
      <c r="K173">
        <v>1.7458012739061224</v>
      </c>
      <c r="L173">
        <f t="shared" si="2"/>
        <v>0.559078644485665</v>
      </c>
      <c r="M173">
        <v>2.1582246842845274</v>
      </c>
      <c r="N173">
        <v>-0.241900881737</v>
      </c>
      <c r="O173">
        <v>0.79532171462</v>
      </c>
      <c r="P173">
        <v>-0.6321963197349998</v>
      </c>
    </row>
    <row r="174" spans="1:16" ht="12.75">
      <c r="A174">
        <v>1990.25</v>
      </c>
      <c r="B174">
        <v>8.243333</v>
      </c>
      <c r="C174">
        <v>-0.9514395714740864</v>
      </c>
      <c r="D174">
        <v>-3.278764444644653</v>
      </c>
      <c r="E174">
        <v>0.27789412634407196</v>
      </c>
      <c r="F174">
        <v>4.290758630950287</v>
      </c>
      <c r="G174" s="4">
        <v>0</v>
      </c>
      <c r="H174">
        <v>0</v>
      </c>
      <c r="I174">
        <v>5.333333333333333</v>
      </c>
      <c r="J174">
        <v>-0.03173997845372978</v>
      </c>
      <c r="K174">
        <v>-1.8405770405891986</v>
      </c>
      <c r="L174">
        <f t="shared" si="2"/>
        <v>-0.4509400117953417</v>
      </c>
      <c r="M174">
        <v>1.7072846724891857</v>
      </c>
      <c r="N174">
        <v>-0.205269247283</v>
      </c>
      <c r="O174">
        <v>-0.404741019326</v>
      </c>
      <c r="P174">
        <v>0.13581220899300028</v>
      </c>
    </row>
    <row r="175" spans="1:16" ht="12.75">
      <c r="A175">
        <v>1990.5</v>
      </c>
      <c r="B175">
        <v>8.16</v>
      </c>
      <c r="C175">
        <v>1.0174946453381652</v>
      </c>
      <c r="D175">
        <v>-1.1150346234774045</v>
      </c>
      <c r="E175">
        <v>0.22436782224558538</v>
      </c>
      <c r="F175">
        <v>4.987105999944322</v>
      </c>
      <c r="G175" s="4">
        <v>0</v>
      </c>
      <c r="H175">
        <v>0</v>
      </c>
      <c r="I175">
        <v>5.7</v>
      </c>
      <c r="J175">
        <v>-0.027551181661700896</v>
      </c>
      <c r="K175">
        <v>-2.8500862959942177</v>
      </c>
      <c r="L175">
        <f t="shared" si="2"/>
        <v>-0.8623859381475151</v>
      </c>
      <c r="M175">
        <v>0.8448987343416706</v>
      </c>
      <c r="N175">
        <v>0.184079436316</v>
      </c>
      <c r="O175">
        <v>-0.856213408293</v>
      </c>
      <c r="P175">
        <v>0.2649791881279997</v>
      </c>
    </row>
    <row r="176" spans="1:16" ht="12.75">
      <c r="A176">
        <v>1990.75</v>
      </c>
      <c r="B176">
        <v>7.7433333</v>
      </c>
      <c r="C176">
        <v>1.8734973696873514</v>
      </c>
      <c r="D176">
        <v>2.2001320306881285</v>
      </c>
      <c r="E176">
        <v>0.06967195982546404</v>
      </c>
      <c r="F176">
        <v>5.145270639703884</v>
      </c>
      <c r="G176" s="4">
        <v>0</v>
      </c>
      <c r="H176">
        <v>0</v>
      </c>
      <c r="I176">
        <v>6.133333333333334</v>
      </c>
      <c r="J176">
        <v>-0.022844436511722632</v>
      </c>
      <c r="K176">
        <v>-5.9260321078377585</v>
      </c>
      <c r="L176">
        <f t="shared" si="2"/>
        <v>-1.5047303234937968</v>
      </c>
      <c r="M176">
        <v>-0.6598315891521261</v>
      </c>
      <c r="N176">
        <v>0.648267845408</v>
      </c>
      <c r="O176">
        <v>-1.3675509543739999</v>
      </c>
      <c r="P176">
        <v>-0.07673622787400003</v>
      </c>
    </row>
    <row r="177" spans="1:16" ht="12.75">
      <c r="A177">
        <v>1991</v>
      </c>
      <c r="B177">
        <v>6.42666667</v>
      </c>
      <c r="C177">
        <v>-1.5395257187332487</v>
      </c>
      <c r="D177">
        <v>-1.082149643606415</v>
      </c>
      <c r="E177">
        <v>0.24123247974604745</v>
      </c>
      <c r="F177">
        <v>2.9840366809998407</v>
      </c>
      <c r="G177" s="4">
        <v>0</v>
      </c>
      <c r="H177">
        <v>0</v>
      </c>
      <c r="I177">
        <v>6.6</v>
      </c>
      <c r="J177">
        <v>-0.017790661817992603</v>
      </c>
      <c r="K177">
        <v>-4.952219682384226</v>
      </c>
      <c r="L177">
        <f t="shared" si="2"/>
        <v>-1.1747358601620563</v>
      </c>
      <c r="M177">
        <v>-1.8345674493141826</v>
      </c>
      <c r="N177">
        <v>1.126383916347</v>
      </c>
      <c r="O177">
        <v>-1.123167590976</v>
      </c>
      <c r="P177">
        <v>-0.5478892412339995</v>
      </c>
    </row>
    <row r="178" spans="1:16" ht="12.75">
      <c r="A178">
        <v>1991.25</v>
      </c>
      <c r="B178">
        <v>5.8633333</v>
      </c>
      <c r="C178">
        <v>-0.8304311271958609</v>
      </c>
      <c r="D178">
        <v>-8.702417942639784</v>
      </c>
      <c r="E178">
        <v>0.6192626133323087</v>
      </c>
      <c r="F178">
        <v>2.2114709702307156</v>
      </c>
      <c r="G178" s="4">
        <v>0</v>
      </c>
      <c r="H178">
        <v>0</v>
      </c>
      <c r="I178">
        <v>6.833333333333333</v>
      </c>
      <c r="J178">
        <v>-0.013243537084786539</v>
      </c>
      <c r="K178">
        <v>-0.32617114724209983</v>
      </c>
      <c r="L178">
        <f t="shared" si="2"/>
        <v>-0.12441765473046407</v>
      </c>
      <c r="M178">
        <v>-1.9589851040446467</v>
      </c>
      <c r="N178">
        <v>1.364532788374</v>
      </c>
      <c r="O178">
        <v>-0.28955729242899997</v>
      </c>
      <c r="P178">
        <v>0.2830131637540001</v>
      </c>
    </row>
    <row r="179" spans="1:16" ht="12.75">
      <c r="A179">
        <v>1991.5</v>
      </c>
      <c r="B179">
        <v>5.6433333</v>
      </c>
      <c r="C179">
        <v>-0.913945054773686</v>
      </c>
      <c r="D179">
        <v>-6.908292834467799</v>
      </c>
      <c r="E179">
        <v>0.32097488891662884</v>
      </c>
      <c r="F179">
        <v>2.821373435983571</v>
      </c>
      <c r="G179" s="4">
        <v>0</v>
      </c>
      <c r="H179">
        <v>0</v>
      </c>
      <c r="I179">
        <v>6.866666666666667</v>
      </c>
      <c r="J179">
        <v>-0.0101457776104672</v>
      </c>
      <c r="K179">
        <v>-0.9849792321389013</v>
      </c>
      <c r="L179">
        <f t="shared" si="2"/>
        <v>-0.4371291241784181</v>
      </c>
      <c r="M179">
        <v>-2.3961142282230647</v>
      </c>
      <c r="N179">
        <v>1.41017316895</v>
      </c>
      <c r="O179">
        <v>-0.8469029645949999</v>
      </c>
      <c r="P179">
        <v>0.22308373390699998</v>
      </c>
    </row>
    <row r="180" spans="1:16" ht="12.75">
      <c r="A180">
        <v>1991.75</v>
      </c>
      <c r="B180">
        <v>4.81666667</v>
      </c>
      <c r="C180">
        <v>-0.47045546622509216</v>
      </c>
      <c r="D180">
        <v>-1.21979574138344</v>
      </c>
      <c r="E180">
        <v>0.25996112827143447</v>
      </c>
      <c r="F180">
        <v>3.1670413867330187</v>
      </c>
      <c r="G180" s="4">
        <v>0</v>
      </c>
      <c r="H180">
        <v>0</v>
      </c>
      <c r="I180">
        <v>7.1</v>
      </c>
      <c r="J180">
        <v>-0.008776214033886065</v>
      </c>
      <c r="K180">
        <v>-1.033764445495533</v>
      </c>
      <c r="L180">
        <f t="shared" si="2"/>
        <v>-0.1466852880718279</v>
      </c>
      <c r="M180">
        <v>-2.5427995162948926</v>
      </c>
      <c r="N180">
        <v>1.666553608526</v>
      </c>
      <c r="O180">
        <v>-0.493712305011</v>
      </c>
      <c r="P180">
        <v>-0.3293113147679998</v>
      </c>
    </row>
    <row r="181" spans="1:16" ht="12.75">
      <c r="A181">
        <v>1992</v>
      </c>
      <c r="B181">
        <v>4.0233333</v>
      </c>
      <c r="C181">
        <v>-0.8039159909732487</v>
      </c>
      <c r="D181">
        <v>-0.4744175201001082</v>
      </c>
      <c r="E181">
        <v>0.4564276231463751</v>
      </c>
      <c r="F181">
        <v>3.0809730697632376</v>
      </c>
      <c r="G181" s="4">
        <v>0</v>
      </c>
      <c r="H181">
        <v>0</v>
      </c>
      <c r="I181">
        <v>7.366666666666667</v>
      </c>
      <c r="J181">
        <v>-0.009200570376881156</v>
      </c>
      <c r="K181">
        <v>1.2288881230217006</v>
      </c>
      <c r="L181">
        <f t="shared" si="2"/>
        <v>0.2399024875307414</v>
      </c>
      <c r="M181">
        <v>-2.3028970287641513</v>
      </c>
      <c r="N181">
        <v>1.96187390482</v>
      </c>
      <c r="O181">
        <v>-0.176007760981</v>
      </c>
      <c r="P181">
        <v>-0.5981451678629996</v>
      </c>
    </row>
    <row r="182" spans="1:16" ht="12.75">
      <c r="A182">
        <v>1992.25</v>
      </c>
      <c r="B182">
        <v>3.77</v>
      </c>
      <c r="C182">
        <v>-0.25004974427111115</v>
      </c>
      <c r="D182">
        <v>-3.4766114911883346</v>
      </c>
      <c r="E182">
        <v>0.42181194668388544</v>
      </c>
      <c r="F182">
        <v>2.557268453844047</v>
      </c>
      <c r="G182" s="4">
        <v>0</v>
      </c>
      <c r="H182">
        <v>0</v>
      </c>
      <c r="I182">
        <v>7.6</v>
      </c>
      <c r="J182">
        <v>-0.011343465928871144</v>
      </c>
      <c r="K182">
        <v>0.9691056015464671</v>
      </c>
      <c r="L182">
        <f t="shared" si="2"/>
        <v>0.2482768470200476</v>
      </c>
      <c r="M182">
        <v>-2.0546201817441037</v>
      </c>
      <c r="N182">
        <v>2.257943977843</v>
      </c>
      <c r="O182">
        <v>-0.33532439080600007</v>
      </c>
      <c r="P182">
        <v>-0.4230655194469999</v>
      </c>
    </row>
    <row r="183" spans="1:16" ht="12.75">
      <c r="A183">
        <v>1992.5</v>
      </c>
      <c r="B183">
        <v>3.25666667</v>
      </c>
      <c r="C183">
        <v>0.009435675122075882</v>
      </c>
      <c r="D183">
        <v>2.119422507227857</v>
      </c>
      <c r="E183">
        <v>0.4678580531365677</v>
      </c>
      <c r="F183">
        <v>2.7779831529170904</v>
      </c>
      <c r="G183" s="4">
        <v>0</v>
      </c>
      <c r="H183">
        <v>0</v>
      </c>
      <c r="I183">
        <v>7.633333333333333</v>
      </c>
      <c r="J183">
        <v>-0.014426456117466069</v>
      </c>
      <c r="K183">
        <v>1.0677156702727266</v>
      </c>
      <c r="L183">
        <f t="shared" si="2"/>
        <v>0.08780516780388736</v>
      </c>
      <c r="M183">
        <v>-1.9668150139402163</v>
      </c>
      <c r="N183">
        <v>2.373830835894</v>
      </c>
      <c r="O183">
        <v>-0.473843097471</v>
      </c>
      <c r="P183">
        <v>-0.6593941412539999</v>
      </c>
    </row>
    <row r="184" spans="1:16" ht="12.75">
      <c r="A184">
        <v>1992.75</v>
      </c>
      <c r="B184">
        <v>3.03666667</v>
      </c>
      <c r="C184">
        <v>-0.15378510369137333</v>
      </c>
      <c r="D184">
        <v>-3.340217015830514</v>
      </c>
      <c r="E184">
        <v>0.5012836856628864</v>
      </c>
      <c r="F184">
        <v>2.5188766850723785</v>
      </c>
      <c r="G184" s="4">
        <v>0</v>
      </c>
      <c r="H184">
        <v>0</v>
      </c>
      <c r="I184">
        <v>7.366666666666667</v>
      </c>
      <c r="J184">
        <v>-0.017480728219049668</v>
      </c>
      <c r="K184">
        <v>1.5826486969282547</v>
      </c>
      <c r="L184">
        <f t="shared" si="2"/>
        <v>0.6288100918206219</v>
      </c>
      <c r="M184">
        <v>-1.3380049221195944</v>
      </c>
      <c r="N184">
        <v>2.202142862629</v>
      </c>
      <c r="O184">
        <v>0.203473299166</v>
      </c>
      <c r="P184">
        <v>-0.36237429279400013</v>
      </c>
    </row>
    <row r="185" spans="1:16" ht="12.75">
      <c r="A185">
        <v>1993</v>
      </c>
      <c r="B185">
        <v>3.04</v>
      </c>
      <c r="C185">
        <v>-0.3235310725023699</v>
      </c>
      <c r="D185">
        <v>-5.386099948440111</v>
      </c>
      <c r="E185">
        <v>0.5057132928998387</v>
      </c>
      <c r="F185">
        <v>2.0763004765630937</v>
      </c>
      <c r="G185" s="4">
        <v>0</v>
      </c>
      <c r="H185">
        <v>0</v>
      </c>
      <c r="I185">
        <v>7.133333333333333</v>
      </c>
      <c r="J185">
        <v>-0.01923702614681444</v>
      </c>
      <c r="K185">
        <v>-2.2888620815333915</v>
      </c>
      <c r="L185">
        <f t="shared" si="2"/>
        <v>-0.7064743050521807</v>
      </c>
      <c r="M185">
        <v>-2.044479227171775</v>
      </c>
      <c r="N185">
        <v>2.047694157661</v>
      </c>
      <c r="O185">
        <v>-1.347276592916</v>
      </c>
      <c r="P185">
        <v>0.02829678083499987</v>
      </c>
    </row>
    <row r="186" spans="1:16" ht="12.75">
      <c r="A186">
        <v>1993.25</v>
      </c>
      <c r="B186">
        <v>3</v>
      </c>
      <c r="C186">
        <v>-0.4196131174688582</v>
      </c>
      <c r="D186">
        <v>-0.8070159045924454</v>
      </c>
      <c r="E186">
        <v>0.44827399100751375</v>
      </c>
      <c r="F186">
        <v>2.5768890792464068</v>
      </c>
      <c r="G186" s="4">
        <v>0</v>
      </c>
      <c r="H186">
        <v>0</v>
      </c>
      <c r="I186">
        <v>7.066666666666666</v>
      </c>
      <c r="J186">
        <v>-0.01822122000005999</v>
      </c>
      <c r="K186">
        <v>-0.7374263065460438</v>
      </c>
      <c r="L186">
        <f t="shared" si="2"/>
        <v>-0.07504641204501672</v>
      </c>
      <c r="M186">
        <v>-2.119525639216792</v>
      </c>
      <c r="N186">
        <v>2.044431811831</v>
      </c>
      <c r="O186">
        <v>-0.7362506268129999</v>
      </c>
      <c r="P186">
        <v>0.3399408091649998</v>
      </c>
    </row>
    <row r="187" spans="1:16" ht="12.75">
      <c r="A187">
        <v>1993.5</v>
      </c>
      <c r="B187">
        <v>3.06</v>
      </c>
      <c r="C187">
        <v>-0.4557438855642548</v>
      </c>
      <c r="D187">
        <v>-1.928978958878989</v>
      </c>
      <c r="E187">
        <v>0.5688354565122272</v>
      </c>
      <c r="F187">
        <v>1.3709172025446923</v>
      </c>
      <c r="G187" s="4">
        <v>0</v>
      </c>
      <c r="H187">
        <v>0</v>
      </c>
      <c r="I187">
        <v>6.8</v>
      </c>
      <c r="J187">
        <v>-0.013736980674065924</v>
      </c>
      <c r="K187">
        <v>-0.7058493562371149</v>
      </c>
      <c r="L187">
        <f t="shared" si="2"/>
        <v>-0.24756506389515076</v>
      </c>
      <c r="M187">
        <v>-2.3670907031119426</v>
      </c>
      <c r="N187">
        <v>1.855687801157</v>
      </c>
      <c r="O187">
        <v>-0.646111284283</v>
      </c>
      <c r="P187">
        <v>0.1994687381200002</v>
      </c>
    </row>
    <row r="188" spans="1:16" ht="12.75">
      <c r="A188">
        <v>1993.75</v>
      </c>
      <c r="B188">
        <v>2.99</v>
      </c>
      <c r="C188">
        <v>0.24753816759380465</v>
      </c>
      <c r="D188">
        <v>-1.233101674093021</v>
      </c>
      <c r="E188">
        <v>0.3119821587726812</v>
      </c>
      <c r="F188">
        <v>2.099623329669282</v>
      </c>
      <c r="G188" s="4">
        <v>0</v>
      </c>
      <c r="H188">
        <v>0</v>
      </c>
      <c r="I188">
        <v>6.633333333333333</v>
      </c>
      <c r="J188">
        <v>-0.00571161779232221</v>
      </c>
      <c r="K188">
        <v>2.5883905656128547</v>
      </c>
      <c r="L188">
        <f t="shared" si="2"/>
        <v>0.8103127641972123</v>
      </c>
      <c r="M188">
        <v>-1.5567779389147303</v>
      </c>
      <c r="N188">
        <v>1.737887592328</v>
      </c>
      <c r="O188">
        <v>0.556309604173</v>
      </c>
      <c r="P188">
        <v>-0.00030769113799999914</v>
      </c>
    </row>
    <row r="189" spans="1:16" ht="12.75">
      <c r="A189">
        <v>1994</v>
      </c>
      <c r="B189">
        <v>3.2133333</v>
      </c>
      <c r="C189">
        <v>-0.45363698458502366</v>
      </c>
      <c r="D189">
        <v>-1.364496490029092</v>
      </c>
      <c r="E189">
        <v>0.5649103353131992</v>
      </c>
      <c r="F189">
        <v>1.5799056798369122</v>
      </c>
      <c r="G189" s="4">
        <v>0</v>
      </c>
      <c r="H189">
        <v>0</v>
      </c>
      <c r="I189">
        <v>6.566666666666666</v>
      </c>
      <c r="J189">
        <v>0.00591742978011478</v>
      </c>
      <c r="K189">
        <v>1.289440399270279</v>
      </c>
      <c r="L189">
        <f t="shared" si="2"/>
        <v>0.14940403533103197</v>
      </c>
      <c r="M189">
        <v>-1.4073739035836983</v>
      </c>
      <c r="N189">
        <v>1.699983605949</v>
      </c>
      <c r="O189">
        <v>-0.12460994230100003</v>
      </c>
      <c r="P189">
        <v>-0.0536205207160001</v>
      </c>
    </row>
    <row r="190" spans="1:16" ht="12.75">
      <c r="A190">
        <v>1994.25</v>
      </c>
      <c r="B190">
        <v>3.94</v>
      </c>
      <c r="C190">
        <v>-0.5101421658393614</v>
      </c>
      <c r="D190">
        <v>-0.9437488382511681</v>
      </c>
      <c r="E190">
        <v>0.3202338584300559</v>
      </c>
      <c r="F190">
        <v>2.1745532607944407</v>
      </c>
      <c r="G190" s="4">
        <v>0</v>
      </c>
      <c r="H190">
        <v>0</v>
      </c>
      <c r="I190">
        <v>6.2</v>
      </c>
      <c r="J190">
        <v>0.02139406034225244</v>
      </c>
      <c r="K190">
        <v>2.4240894939201874</v>
      </c>
      <c r="L190">
        <f t="shared" si="2"/>
        <v>0.6861075591311429</v>
      </c>
      <c r="M190">
        <v>-0.7212663444525554</v>
      </c>
      <c r="N190">
        <v>1.358548055087</v>
      </c>
      <c r="O190">
        <v>0.43251542259299997</v>
      </c>
      <c r="P190">
        <v>0.5831549131039999</v>
      </c>
    </row>
    <row r="191" spans="1:16" ht="12.75">
      <c r="A191">
        <v>1994.5</v>
      </c>
      <c r="B191">
        <v>4.48666667</v>
      </c>
      <c r="C191">
        <v>0.41399789312352375</v>
      </c>
      <c r="D191">
        <v>-0.07309143629895143</v>
      </c>
      <c r="E191">
        <v>0.1467790244887328</v>
      </c>
      <c r="F191">
        <v>3.537497196848586</v>
      </c>
      <c r="G191" s="4">
        <v>0</v>
      </c>
      <c r="H191">
        <v>0</v>
      </c>
      <c r="I191">
        <v>6</v>
      </c>
      <c r="J191">
        <v>0.04112352447847489</v>
      </c>
      <c r="K191">
        <v>-0.5270085027508993</v>
      </c>
      <c r="L191">
        <f t="shared" si="2"/>
        <v>-0.15990350617100368</v>
      </c>
      <c r="M191">
        <v>-0.8811698506235591</v>
      </c>
      <c r="N191">
        <v>1.187536722037</v>
      </c>
      <c r="O191">
        <v>-0.17160414835399998</v>
      </c>
      <c r="P191">
        <v>0.2715227160299998</v>
      </c>
    </row>
    <row r="192" spans="1:16" ht="12.75">
      <c r="A192">
        <v>1994.75</v>
      </c>
      <c r="B192">
        <v>5.16666667</v>
      </c>
      <c r="C192">
        <v>-0.10065021888174552</v>
      </c>
      <c r="D192">
        <v>1.734070832134291</v>
      </c>
      <c r="E192">
        <v>0.49426869028017895</v>
      </c>
      <c r="F192">
        <v>1.7769830532907964</v>
      </c>
      <c r="G192" s="4">
        <v>0</v>
      </c>
      <c r="H192">
        <v>0</v>
      </c>
      <c r="I192">
        <v>5.633333333333333</v>
      </c>
      <c r="J192">
        <v>0.0651902718748476</v>
      </c>
      <c r="K192">
        <v>1.8891395959187083</v>
      </c>
      <c r="L192">
        <f t="shared" si="2"/>
        <v>0.5153595467293988</v>
      </c>
      <c r="M192">
        <v>-0.3658103038941603</v>
      </c>
      <c r="N192">
        <v>0.876943426573</v>
      </c>
      <c r="O192">
        <v>0.604157014713</v>
      </c>
      <c r="P192">
        <v>0.4242770709850001</v>
      </c>
    </row>
    <row r="193" spans="1:16" ht="12.75">
      <c r="A193">
        <v>1995</v>
      </c>
      <c r="B193">
        <v>5.81</v>
      </c>
      <c r="C193">
        <v>-0.13310901950976728</v>
      </c>
      <c r="D193">
        <v>-1.415766580041466</v>
      </c>
      <c r="E193">
        <v>0.4132969043562196</v>
      </c>
      <c r="F193">
        <v>1.9319660427836198</v>
      </c>
      <c r="G193" s="4">
        <v>0</v>
      </c>
      <c r="H193">
        <v>0</v>
      </c>
      <c r="I193">
        <v>5.466666666666666</v>
      </c>
      <c r="J193">
        <v>0.0931855606917531</v>
      </c>
      <c r="K193">
        <v>-1.7431827736779961</v>
      </c>
      <c r="L193">
        <f t="shared" si="2"/>
        <v>-0.36480759123964385</v>
      </c>
      <c r="M193">
        <v>-0.7306178951338042</v>
      </c>
      <c r="N193">
        <v>0.744810790704</v>
      </c>
      <c r="O193">
        <v>-0.18116645522900002</v>
      </c>
      <c r="P193">
        <v>0.5478382753519995</v>
      </c>
    </row>
    <row r="194" spans="1:16" ht="12.75">
      <c r="A194">
        <v>1995.25</v>
      </c>
      <c r="B194">
        <v>6.02</v>
      </c>
      <c r="C194">
        <v>-0.02220661696965731</v>
      </c>
      <c r="D194">
        <v>3.251083934918479</v>
      </c>
      <c r="E194">
        <v>0.1076732755521208</v>
      </c>
      <c r="F194">
        <v>2.2115989465595334</v>
      </c>
      <c r="G194" s="4">
        <v>0</v>
      </c>
      <c r="H194">
        <v>0</v>
      </c>
      <c r="I194">
        <v>5.666666666666667</v>
      </c>
      <c r="J194">
        <v>0.12493666121687652</v>
      </c>
      <c r="K194">
        <v>-2.1633244745274833</v>
      </c>
      <c r="L194">
        <f t="shared" si="2"/>
        <v>-0.5480649197406459</v>
      </c>
      <c r="M194">
        <v>-1.27868281487445</v>
      </c>
      <c r="N194">
        <v>0.974330616497</v>
      </c>
      <c r="O194">
        <v>-0.20469718696400002</v>
      </c>
      <c r="P194">
        <v>0.4338893928979992</v>
      </c>
    </row>
    <row r="195" spans="1:16" ht="12.75">
      <c r="A195">
        <v>1995.5</v>
      </c>
      <c r="B195">
        <v>5.79666667</v>
      </c>
      <c r="C195">
        <v>-0.2629661584239118</v>
      </c>
      <c r="D195">
        <v>-2.0750998928591917</v>
      </c>
      <c r="E195">
        <v>0.17997058460972704</v>
      </c>
      <c r="F195">
        <v>1.6986461487126312</v>
      </c>
      <c r="G195" s="4">
        <v>0</v>
      </c>
      <c r="H195">
        <v>0</v>
      </c>
      <c r="I195">
        <v>5.666666666666667</v>
      </c>
      <c r="J195">
        <v>0.15988375324251658</v>
      </c>
      <c r="K195">
        <v>0.342381103399509</v>
      </c>
      <c r="L195">
        <f t="shared" si="2"/>
        <v>0.019778026258911563</v>
      </c>
      <c r="M195">
        <v>-1.2589047886155385</v>
      </c>
      <c r="N195">
        <v>0.998894026312</v>
      </c>
      <c r="O195">
        <v>0.483578581568</v>
      </c>
      <c r="P195">
        <v>0.05476196571999914</v>
      </c>
    </row>
    <row r="196" spans="1:16" ht="12.75">
      <c r="A196">
        <v>1995.75</v>
      </c>
      <c r="B196">
        <v>5.72</v>
      </c>
      <c r="C196">
        <v>-0.21050883981888302</v>
      </c>
      <c r="D196">
        <v>-5.3887465005313295</v>
      </c>
      <c r="E196">
        <v>0.27307677447188117</v>
      </c>
      <c r="F196">
        <v>1.6697672879340197</v>
      </c>
      <c r="G196" s="4">
        <v>0</v>
      </c>
      <c r="H196">
        <v>0</v>
      </c>
      <c r="I196">
        <v>5.566666666666666</v>
      </c>
      <c r="J196">
        <v>0.19720338541233984</v>
      </c>
      <c r="K196">
        <v>-0.01282361672006356</v>
      </c>
      <c r="L196">
        <f aca="true" t="shared" si="3" ref="L196:L232">M196-M195</f>
        <v>0.03677190892349458</v>
      </c>
      <c r="M196">
        <v>-1.2221328796920439</v>
      </c>
      <c r="N196">
        <v>0.900499936824</v>
      </c>
      <c r="O196">
        <v>0.445483693151</v>
      </c>
      <c r="P196">
        <v>0.09677096494699988</v>
      </c>
    </row>
    <row r="197" spans="1:16" ht="12.75">
      <c r="A197">
        <v>1996</v>
      </c>
      <c r="B197">
        <v>5.3633333</v>
      </c>
      <c r="C197">
        <v>0.5913431225169583</v>
      </c>
      <c r="D197">
        <v>-6.385463966298728</v>
      </c>
      <c r="E197">
        <v>-0.05258569329796847</v>
      </c>
      <c r="F197">
        <v>2.4744041616838572</v>
      </c>
      <c r="G197" s="4">
        <v>0</v>
      </c>
      <c r="H197">
        <v>0</v>
      </c>
      <c r="I197">
        <v>5.533333333333334</v>
      </c>
      <c r="J197">
        <v>0.2359906634017528</v>
      </c>
      <c r="K197">
        <v>-0.1418870805320518</v>
      </c>
      <c r="L197">
        <f t="shared" si="3"/>
        <v>-0.05611655560485862</v>
      </c>
      <c r="M197">
        <v>-1.2782494352969025</v>
      </c>
      <c r="N197">
        <v>0.864241553214</v>
      </c>
      <c r="O197">
        <v>0.200016350138</v>
      </c>
      <c r="P197">
        <v>-0.3683293531840004</v>
      </c>
    </row>
    <row r="198" spans="1:16" ht="12.75">
      <c r="A198">
        <v>1996.25</v>
      </c>
      <c r="B198">
        <v>5.2433333</v>
      </c>
      <c r="C198">
        <v>0.8421625537293587</v>
      </c>
      <c r="D198">
        <v>-8.346167491185938</v>
      </c>
      <c r="E198">
        <v>0.09167384387482969</v>
      </c>
      <c r="F198">
        <v>2.553474550007422</v>
      </c>
      <c r="G198" s="4">
        <v>0</v>
      </c>
      <c r="H198">
        <v>0</v>
      </c>
      <c r="I198">
        <v>5.5</v>
      </c>
      <c r="J198">
        <v>0.27554285725915406</v>
      </c>
      <c r="K198">
        <v>3.531125730250674</v>
      </c>
      <c r="L198">
        <f t="shared" si="3"/>
        <v>0.8580984553566071</v>
      </c>
      <c r="M198">
        <v>-0.42015097994029543</v>
      </c>
      <c r="N198">
        <v>0.822985624549</v>
      </c>
      <c r="O198">
        <v>1.129230776607</v>
      </c>
      <c r="P198">
        <v>-0.35619574714900004</v>
      </c>
    </row>
    <row r="199" spans="1:16" ht="12.75">
      <c r="A199">
        <v>1996.5</v>
      </c>
      <c r="B199">
        <v>5.30666667</v>
      </c>
      <c r="C199">
        <v>-0.023282324630738982</v>
      </c>
      <c r="D199">
        <v>-6.266455219180419</v>
      </c>
      <c r="E199">
        <v>0.16818530094084316</v>
      </c>
      <c r="F199">
        <v>1.5951525146573349</v>
      </c>
      <c r="G199" s="4">
        <v>0</v>
      </c>
      <c r="H199">
        <v>0</v>
      </c>
      <c r="I199">
        <v>5.266666666666667</v>
      </c>
      <c r="J199">
        <v>0.3154121817847588</v>
      </c>
      <c r="K199">
        <v>0.3524009712368569</v>
      </c>
      <c r="L199">
        <f t="shared" si="3"/>
        <v>-0.28472213140015507</v>
      </c>
      <c r="M199">
        <v>-0.7048731113404505</v>
      </c>
      <c r="N199">
        <v>0.571604005035</v>
      </c>
      <c r="O199">
        <v>-0.08168254276200002</v>
      </c>
      <c r="P199">
        <v>-0.2252533734169999</v>
      </c>
    </row>
    <row r="200" spans="1:16" ht="12.75">
      <c r="A200">
        <v>1996.75</v>
      </c>
      <c r="B200">
        <v>5.28</v>
      </c>
      <c r="C200">
        <v>0.5720558888196683</v>
      </c>
      <c r="D200">
        <v>-6.555265211672703</v>
      </c>
      <c r="E200">
        <v>0.02666175922521674</v>
      </c>
      <c r="F200">
        <v>2.6671444668240065</v>
      </c>
      <c r="G200" s="4">
        <v>0</v>
      </c>
      <c r="H200">
        <v>0</v>
      </c>
      <c r="I200">
        <v>5.333333333333333</v>
      </c>
      <c r="J200">
        <v>0.35550337109259633</v>
      </c>
      <c r="K200">
        <v>1.643121292813823</v>
      </c>
      <c r="L200">
        <f t="shared" si="3"/>
        <v>0.34257582480212684</v>
      </c>
      <c r="M200">
        <v>-0.36229728653832366</v>
      </c>
      <c r="N200">
        <v>0.615097539211</v>
      </c>
      <c r="O200">
        <v>0.547414845845</v>
      </c>
      <c r="P200">
        <v>-0.026634769165999828</v>
      </c>
    </row>
    <row r="201" spans="1:16" ht="12.75">
      <c r="A201">
        <v>1997</v>
      </c>
      <c r="B201">
        <v>5.27666667</v>
      </c>
      <c r="C201">
        <v>0.29705836160207744</v>
      </c>
      <c r="D201">
        <v>-5.446808043748865</v>
      </c>
      <c r="E201">
        <v>0.1070511377169916</v>
      </c>
      <c r="F201">
        <v>1.8189155938139339</v>
      </c>
      <c r="G201" s="4">
        <v>0</v>
      </c>
      <c r="H201">
        <v>0</v>
      </c>
      <c r="I201">
        <v>5.233333333333333</v>
      </c>
      <c r="J201">
        <v>0.3955901595692597</v>
      </c>
      <c r="K201">
        <v>0.05647518574720192</v>
      </c>
      <c r="L201">
        <f t="shared" si="3"/>
        <v>0.2696145107735505</v>
      </c>
      <c r="M201">
        <v>-0.09268277576477317</v>
      </c>
      <c r="N201">
        <v>0.516900886362</v>
      </c>
      <c r="O201">
        <v>0.33248806416300003</v>
      </c>
      <c r="P201">
        <v>-0.2628514876160004</v>
      </c>
    </row>
    <row r="202" spans="1:16" ht="12.75">
      <c r="A202">
        <v>1997.25</v>
      </c>
      <c r="B202">
        <v>5.5233333</v>
      </c>
      <c r="C202">
        <v>-1.0436528114285029</v>
      </c>
      <c r="D202">
        <v>-4.011536715646714</v>
      </c>
      <c r="E202">
        <v>0.3294056441025164</v>
      </c>
      <c r="F202">
        <v>0.7631699155390183</v>
      </c>
      <c r="G202" s="4">
        <v>0</v>
      </c>
      <c r="H202">
        <v>0</v>
      </c>
      <c r="I202">
        <v>5</v>
      </c>
      <c r="J202">
        <v>0.4352818462684347</v>
      </c>
      <c r="K202">
        <v>2.9874671627014027</v>
      </c>
      <c r="L202">
        <f t="shared" si="3"/>
        <v>0.6268188096035672</v>
      </c>
      <c r="M202">
        <v>0.534136033838794</v>
      </c>
      <c r="N202">
        <v>0.281931425971</v>
      </c>
      <c r="O202">
        <v>0.589058766729</v>
      </c>
      <c r="P202">
        <v>0.14712721798600015</v>
      </c>
    </row>
    <row r="203" spans="1:16" ht="12.75">
      <c r="A203">
        <v>1997.5</v>
      </c>
      <c r="B203">
        <v>5.533333</v>
      </c>
      <c r="C203">
        <v>0.24152393540356698</v>
      </c>
      <c r="D203">
        <v>-3.1451734229808617</v>
      </c>
      <c r="E203">
        <v>0.24460425120651652</v>
      </c>
      <c r="F203">
        <v>1.0811215322970862</v>
      </c>
      <c r="G203" s="4">
        <v>0</v>
      </c>
      <c r="H203">
        <v>0</v>
      </c>
      <c r="I203">
        <v>4.866666666666666</v>
      </c>
      <c r="J203">
        <v>0.47355958350985006</v>
      </c>
      <c r="K203">
        <v>1.886415059754307</v>
      </c>
      <c r="L203">
        <f t="shared" si="3"/>
        <v>0.22700212607873616</v>
      </c>
      <c r="M203">
        <v>0.7611381599175302</v>
      </c>
      <c r="N203">
        <v>0.152438668222</v>
      </c>
      <c r="O203">
        <v>0.288634753319</v>
      </c>
      <c r="P203">
        <v>-0.07647039643000042</v>
      </c>
    </row>
    <row r="204" spans="1:16" ht="12.75">
      <c r="A204">
        <v>1997.75</v>
      </c>
      <c r="B204">
        <v>5.50666667</v>
      </c>
      <c r="C204">
        <v>0.10571559521958274</v>
      </c>
      <c r="D204">
        <v>-4.293692498532106</v>
      </c>
      <c r="E204">
        <v>0.07845642893281601</v>
      </c>
      <c r="F204">
        <v>1.3336980502254105</v>
      </c>
      <c r="G204" s="4">
        <v>0</v>
      </c>
      <c r="H204">
        <v>0</v>
      </c>
      <c r="I204">
        <v>4.666666666666667</v>
      </c>
      <c r="J204">
        <v>0.5098433397945326</v>
      </c>
      <c r="K204">
        <v>-0.1444946609051992</v>
      </c>
      <c r="L204">
        <f t="shared" si="3"/>
        <v>-0.13201912146783423</v>
      </c>
      <c r="M204">
        <v>0.629119038449696</v>
      </c>
      <c r="N204">
        <v>-0.056557042625</v>
      </c>
      <c r="O204">
        <v>-0.080010593237</v>
      </c>
      <c r="P204">
        <v>0.025068087126000727</v>
      </c>
    </row>
    <row r="205" spans="1:16" ht="12.75">
      <c r="A205">
        <v>1998</v>
      </c>
      <c r="B205">
        <v>5.52</v>
      </c>
      <c r="C205">
        <v>-1.0968180856242142</v>
      </c>
      <c r="D205">
        <v>-6.561845935381562</v>
      </c>
      <c r="E205">
        <v>0.47565567674378517</v>
      </c>
      <c r="F205">
        <v>0.3097206391009041</v>
      </c>
      <c r="G205" s="4">
        <v>0</v>
      </c>
      <c r="H205">
        <v>0</v>
      </c>
      <c r="I205">
        <v>4.633333333333333</v>
      </c>
      <c r="J205">
        <v>0.5437964037659693</v>
      </c>
      <c r="K205">
        <v>1.2925575706550259</v>
      </c>
      <c r="L205">
        <f t="shared" si="3"/>
        <v>0.6599535665506658</v>
      </c>
      <c r="M205">
        <v>1.2890726050003618</v>
      </c>
      <c r="N205">
        <v>-0.12063778594</v>
      </c>
      <c r="O205">
        <v>0.616375089896</v>
      </c>
      <c r="P205">
        <v>0.113313272079</v>
      </c>
    </row>
    <row r="206" spans="1:16" ht="12.75">
      <c r="A206">
        <v>1998.25</v>
      </c>
      <c r="B206">
        <v>5.5</v>
      </c>
      <c r="C206">
        <v>-0.45319542716387273</v>
      </c>
      <c r="D206">
        <v>-3.2829141312202053</v>
      </c>
      <c r="E206">
        <v>0.525484136672314</v>
      </c>
      <c r="F206">
        <v>0.6730243259891908</v>
      </c>
      <c r="G206" s="4">
        <v>0</v>
      </c>
      <c r="H206">
        <v>0</v>
      </c>
      <c r="I206">
        <v>4.4</v>
      </c>
      <c r="J206">
        <v>0.5749174492644704</v>
      </c>
      <c r="K206">
        <v>-0.500910978352739</v>
      </c>
      <c r="L206">
        <f t="shared" si="3"/>
        <v>-0.2725213156428412</v>
      </c>
      <c r="M206">
        <v>1.0165512893575206</v>
      </c>
      <c r="N206">
        <v>-0.386548787899</v>
      </c>
      <c r="O206">
        <v>-0.259302076279</v>
      </c>
      <c r="P206">
        <v>-0.05380417716899988</v>
      </c>
    </row>
    <row r="207" spans="1:16" ht="12.75">
      <c r="A207">
        <v>1998.5</v>
      </c>
      <c r="B207">
        <v>5.533333333333334</v>
      </c>
      <c r="C207">
        <v>-0.1355151658348217</v>
      </c>
      <c r="D207">
        <v>-4.756996872387427</v>
      </c>
      <c r="E207">
        <v>0.13268979121710922</v>
      </c>
      <c r="F207">
        <v>1.3135205260870446</v>
      </c>
      <c r="G207" s="4">
        <v>0</v>
      </c>
      <c r="H207">
        <v>0</v>
      </c>
      <c r="I207">
        <v>4.533333333333333</v>
      </c>
      <c r="J207">
        <v>0.6028997738960522</v>
      </c>
      <c r="K207">
        <v>1.4071217214527068</v>
      </c>
      <c r="L207">
        <f t="shared" si="3"/>
        <v>0.17771525056607307</v>
      </c>
      <c r="M207">
        <v>1.1942665399235937</v>
      </c>
      <c r="N207">
        <v>-0.281135164543</v>
      </c>
      <c r="O207">
        <v>0.23306878985399998</v>
      </c>
      <c r="P207">
        <v>0.09624265011400013</v>
      </c>
    </row>
    <row r="208" spans="1:16" ht="12.75">
      <c r="A208">
        <v>1998.75</v>
      </c>
      <c r="B208">
        <v>4.86</v>
      </c>
      <c r="C208">
        <v>-0.22037947405573033</v>
      </c>
      <c r="D208">
        <v>-1.3019610499229772</v>
      </c>
      <c r="E208">
        <v>0.07996472534089749</v>
      </c>
      <c r="F208">
        <v>1.4710176562130395</v>
      </c>
      <c r="G208" s="4">
        <v>0</v>
      </c>
      <c r="H208">
        <v>0</v>
      </c>
      <c r="I208">
        <v>4.433333333333334</v>
      </c>
      <c r="J208">
        <v>0.6272892787198556</v>
      </c>
      <c r="K208">
        <v>2.829603754878327</v>
      </c>
      <c r="L208">
        <f t="shared" si="3"/>
        <v>0.7854714805273202</v>
      </c>
      <c r="M208">
        <v>1.9797380204509138</v>
      </c>
      <c r="N208">
        <v>-0.419761233404</v>
      </c>
      <c r="O208">
        <v>0.785980386685</v>
      </c>
      <c r="P208">
        <v>-0.9428976241679994</v>
      </c>
    </row>
    <row r="209" spans="1:16" ht="12.75">
      <c r="A209">
        <v>1999</v>
      </c>
      <c r="B209">
        <v>4.733333333333333</v>
      </c>
      <c r="C209">
        <v>-0.21790061491709434</v>
      </c>
      <c r="D209">
        <v>-1.530146476826459</v>
      </c>
      <c r="E209">
        <v>0.2813329371735964</v>
      </c>
      <c r="F209">
        <v>1.0066441721853037</v>
      </c>
      <c r="G209" s="4">
        <v>0</v>
      </c>
      <c r="H209">
        <v>0</v>
      </c>
      <c r="I209">
        <v>4.3</v>
      </c>
      <c r="J209">
        <v>0.6479338890932165</v>
      </c>
      <c r="K209">
        <v>0.15403624374619868</v>
      </c>
      <c r="L209">
        <f t="shared" si="3"/>
        <v>-0.08924399230356261</v>
      </c>
      <c r="M209">
        <v>1.8904940281473512</v>
      </c>
      <c r="N209">
        <v>-0.592190265328</v>
      </c>
      <c r="O209">
        <v>-0.0954762152</v>
      </c>
      <c r="P209">
        <v>-0.4464845474699999</v>
      </c>
    </row>
    <row r="210" spans="1:16" ht="12.75">
      <c r="A210">
        <v>1999.25</v>
      </c>
      <c r="B210">
        <v>4.746666666666667</v>
      </c>
      <c r="C210">
        <v>0.9046900400022502</v>
      </c>
      <c r="D210">
        <v>-3.513842674544458</v>
      </c>
      <c r="E210">
        <v>-0.06938829268684321</v>
      </c>
      <c r="F210">
        <v>2.598081199446099</v>
      </c>
      <c r="G210" s="4">
        <v>0</v>
      </c>
      <c r="H210">
        <v>0</v>
      </c>
      <c r="I210">
        <v>4.266666666666667</v>
      </c>
      <c r="J210">
        <v>0.6646975245940667</v>
      </c>
      <c r="K210">
        <v>0.03766254482661935</v>
      </c>
      <c r="L210">
        <f t="shared" si="3"/>
        <v>-0.36100388653280535</v>
      </c>
      <c r="M210">
        <v>1.5294901416145459</v>
      </c>
      <c r="N210">
        <v>-0.662203069307</v>
      </c>
      <c r="O210">
        <v>-0.5588596726049999</v>
      </c>
      <c r="P210">
        <v>-0.02471269388600028</v>
      </c>
    </row>
    <row r="211" spans="1:16" ht="12.75">
      <c r="A211">
        <v>1999.5</v>
      </c>
      <c r="B211">
        <v>5.093333333333334</v>
      </c>
      <c r="C211">
        <v>0.7847318983351668</v>
      </c>
      <c r="D211">
        <v>-1.7087698529953512</v>
      </c>
      <c r="E211">
        <v>0.0655898632487859</v>
      </c>
      <c r="F211">
        <v>2.19313403290854</v>
      </c>
      <c r="G211" s="4">
        <v>0</v>
      </c>
      <c r="H211">
        <v>0</v>
      </c>
      <c r="I211">
        <v>4.233333333333333</v>
      </c>
      <c r="J211">
        <v>0.6775819066288662</v>
      </c>
      <c r="K211">
        <v>1.3458160839056994</v>
      </c>
      <c r="L211">
        <f t="shared" si="3"/>
        <v>0.41229699627436656</v>
      </c>
      <c r="M211">
        <v>1.9417871378889124</v>
      </c>
      <c r="N211">
        <v>-0.717632650467</v>
      </c>
      <c r="O211">
        <v>0.384435626034</v>
      </c>
      <c r="P211">
        <v>0.1615509375389994</v>
      </c>
    </row>
    <row r="212" spans="1:16" ht="13.5" thickBot="1">
      <c r="A212">
        <v>1999.75</v>
      </c>
      <c r="B212">
        <v>5.3066666666666675</v>
      </c>
      <c r="C212">
        <v>0.5385241851057214</v>
      </c>
      <c r="D212">
        <v>-1.4576098053731708</v>
      </c>
      <c r="E212">
        <v>0.08404098708438701</v>
      </c>
      <c r="F212">
        <v>2.3762890040338593</v>
      </c>
      <c r="G212" s="4">
        <v>0</v>
      </c>
      <c r="H212">
        <v>0</v>
      </c>
      <c r="I212">
        <v>4.066666666666666</v>
      </c>
      <c r="J212">
        <v>0.6863084173431098</v>
      </c>
      <c r="K212">
        <v>3.722821006104142</v>
      </c>
      <c r="L212">
        <f t="shared" si="3"/>
        <v>0.8557075948298052</v>
      </c>
      <c r="M212">
        <v>2.7974947327187176</v>
      </c>
      <c r="N212">
        <v>-0.902792894573</v>
      </c>
      <c r="O212">
        <v>0.764664757451</v>
      </c>
      <c r="P212">
        <v>-0.258658885819</v>
      </c>
    </row>
    <row r="213" spans="1:16" ht="12.75">
      <c r="A213">
        <v>2000</v>
      </c>
      <c r="B213">
        <v>5.68</v>
      </c>
      <c r="C213">
        <v>1.0640485393496402</v>
      </c>
      <c r="D213">
        <v>-2.362479090017967</v>
      </c>
      <c r="E213">
        <v>-0.177127553432205</v>
      </c>
      <c r="F213" s="7">
        <v>3.4837892243305926</v>
      </c>
      <c r="G213" s="4">
        <v>0</v>
      </c>
      <c r="H213">
        <v>0</v>
      </c>
      <c r="I213">
        <v>4.033333333333333</v>
      </c>
      <c r="J213">
        <v>0.6906425063634645</v>
      </c>
      <c r="K213">
        <v>-2.34178655403907</v>
      </c>
      <c r="L213">
        <f t="shared" si="3"/>
        <v>-0.22458926900471932</v>
      </c>
      <c r="M213">
        <v>2.5729054637139983</v>
      </c>
      <c r="N213">
        <v>-0.95353811321</v>
      </c>
      <c r="O213">
        <v>-0.253698433532</v>
      </c>
      <c r="P213">
        <v>-0.09525275849200021</v>
      </c>
    </row>
    <row r="214" spans="1:16" ht="12.75">
      <c r="A214">
        <v>2000.25</v>
      </c>
      <c r="B214">
        <v>6.273333333333333</v>
      </c>
      <c r="C214">
        <v>0.6756311137198776</v>
      </c>
      <c r="D214">
        <v>-1.3075014848094137</v>
      </c>
      <c r="E214">
        <v>0.1961390981679687</v>
      </c>
      <c r="F214" s="8">
        <v>1.9411173373836719</v>
      </c>
      <c r="G214" s="4">
        <v>0</v>
      </c>
      <c r="H214">
        <v>0</v>
      </c>
      <c r="I214">
        <v>3.9333333333333336</v>
      </c>
      <c r="J214">
        <v>0.690968525859716</v>
      </c>
      <c r="K214">
        <v>2.8510582078467226</v>
      </c>
      <c r="L214">
        <f t="shared" si="3"/>
        <v>0.3279271521681708</v>
      </c>
      <c r="M214">
        <v>2.900832615882169</v>
      </c>
      <c r="N214">
        <v>-1.044483534047</v>
      </c>
      <c r="O214">
        <v>0.158169319341</v>
      </c>
      <c r="P214">
        <v>0.3855108346110008</v>
      </c>
    </row>
    <row r="215" spans="1:16" ht="12.75">
      <c r="A215">
        <v>2000.5</v>
      </c>
      <c r="B215">
        <v>6.52</v>
      </c>
      <c r="C215">
        <v>0.952520123453936</v>
      </c>
      <c r="D215">
        <v>-0.43594890094106886</v>
      </c>
      <c r="E215">
        <v>0.35454506986858947</v>
      </c>
      <c r="F215" s="8">
        <v>1.8559290924921308</v>
      </c>
      <c r="G215" s="4">
        <v>0</v>
      </c>
      <c r="H215">
        <v>0</v>
      </c>
      <c r="I215">
        <v>4.033333333333333</v>
      </c>
      <c r="J215">
        <v>0.6869956510975781</v>
      </c>
      <c r="K215">
        <v>-3.870326156277855</v>
      </c>
      <c r="L215">
        <f t="shared" si="3"/>
        <v>-0.7129144127025526</v>
      </c>
      <c r="M215">
        <v>2.1879182031796165</v>
      </c>
      <c r="N215">
        <v>-0.950138089119</v>
      </c>
      <c r="O215">
        <v>-0.584501484658</v>
      </c>
      <c r="P215">
        <v>0.36001058036399947</v>
      </c>
    </row>
    <row r="216" spans="1:16" ht="13.5" thickBot="1">
      <c r="A216">
        <v>2000.75</v>
      </c>
      <c r="B216">
        <v>6.473333333333334</v>
      </c>
      <c r="C216">
        <v>0.2929478695752792</v>
      </c>
      <c r="D216">
        <v>-1.2929778608014524</v>
      </c>
      <c r="E216">
        <v>0.21840431455719567</v>
      </c>
      <c r="F216" s="9">
        <v>1.7837975012976701</v>
      </c>
      <c r="G216" s="4">
        <v>0</v>
      </c>
      <c r="H216">
        <v>0</v>
      </c>
      <c r="I216">
        <v>3.9</v>
      </c>
      <c r="J216">
        <v>0.6791256721004935</v>
      </c>
      <c r="K216">
        <v>-1.3702094763708657</v>
      </c>
      <c r="L216">
        <f t="shared" si="3"/>
        <v>-0.581768438276147</v>
      </c>
      <c r="M216">
        <v>1.6061497649034695</v>
      </c>
      <c r="N216">
        <v>-1.111618215375</v>
      </c>
      <c r="O216">
        <v>-0.33202015732900003</v>
      </c>
      <c r="P216">
        <v>0.40925233926899995</v>
      </c>
    </row>
    <row r="217" spans="1:16" ht="12.75">
      <c r="A217">
        <v>2001</v>
      </c>
      <c r="B217">
        <v>5.593333333333334</v>
      </c>
      <c r="C217">
        <v>0.4562167219125959</v>
      </c>
      <c r="D217">
        <v>-1.6089765553305786</v>
      </c>
      <c r="E217">
        <v>0.3108562476894434</v>
      </c>
      <c r="F217">
        <v>3.224818760618444</v>
      </c>
      <c r="G217" s="4">
        <v>0</v>
      </c>
      <c r="H217">
        <v>0</v>
      </c>
      <c r="I217">
        <v>4.233333333333333</v>
      </c>
      <c r="J217">
        <v>0.667144136737611</v>
      </c>
      <c r="K217">
        <v>-3.9664004862770765</v>
      </c>
      <c r="L217">
        <f t="shared" si="3"/>
        <v>0.08380638717863698</v>
      </c>
      <c r="M217">
        <v>1.6899561520821065</v>
      </c>
      <c r="N217">
        <v>-0.820878736457</v>
      </c>
      <c r="O217">
        <v>0.233125144602</v>
      </c>
      <c r="P217">
        <v>-0.6095074591380003</v>
      </c>
    </row>
    <row r="218" spans="1:16" ht="12.75">
      <c r="A218">
        <v>2001.25</v>
      </c>
      <c r="B218">
        <v>4.326666666666667</v>
      </c>
      <c r="C218">
        <v>0.503581463067583</v>
      </c>
      <c r="D218">
        <v>-7.731021106453719</v>
      </c>
      <c r="E218">
        <v>0.1474111536019196</v>
      </c>
      <c r="F218">
        <v>2.5299384090220456</v>
      </c>
      <c r="G218" s="4">
        <v>0</v>
      </c>
      <c r="H218">
        <v>0</v>
      </c>
      <c r="I218">
        <v>4.4</v>
      </c>
      <c r="J218">
        <v>0.650971970432491</v>
      </c>
      <c r="K218">
        <v>-2.2823535907708776</v>
      </c>
      <c r="L218">
        <f t="shared" si="3"/>
        <v>-0.5705883976927202</v>
      </c>
      <c r="M218">
        <v>1.1193677543893863</v>
      </c>
      <c r="N218">
        <v>-0.667247504222</v>
      </c>
      <c r="O218">
        <v>-0.47315095005799995</v>
      </c>
      <c r="P218">
        <v>-1.1714475673889995</v>
      </c>
    </row>
    <row r="219" spans="1:16" ht="12.75">
      <c r="A219">
        <v>2001.5</v>
      </c>
      <c r="B219">
        <v>3.4966666666666666</v>
      </c>
      <c r="C219">
        <v>-0.8580341119293512</v>
      </c>
      <c r="D219">
        <v>-5.57601028385162</v>
      </c>
      <c r="E219">
        <v>0.36365132858914184</v>
      </c>
      <c r="F219">
        <v>0.5713392221263939</v>
      </c>
      <c r="G219" s="4">
        <v>0</v>
      </c>
      <c r="H219">
        <v>0</v>
      </c>
      <c r="I219">
        <v>4.833333333333333</v>
      </c>
      <c r="J219">
        <v>0.6300184198586671</v>
      </c>
      <c r="K219">
        <v>-4.825948241799856</v>
      </c>
      <c r="L219">
        <f t="shared" si="3"/>
        <v>-1.20648706044996</v>
      </c>
      <c r="M219">
        <v>-0.08711930606057382</v>
      </c>
      <c r="N219">
        <v>-0.247445435368</v>
      </c>
      <c r="O219">
        <v>-1.327685223664</v>
      </c>
      <c r="P219">
        <v>-0.353481699384</v>
      </c>
    </row>
    <row r="220" spans="1:16" ht="13.5" thickBot="1">
      <c r="A220">
        <v>2001.75</v>
      </c>
      <c r="B220">
        <v>2.1333333333333333</v>
      </c>
      <c r="C220">
        <v>-1.9905903186390632</v>
      </c>
      <c r="D220">
        <v>-4.872030881395105</v>
      </c>
      <c r="E220">
        <v>0.35116261210018895</v>
      </c>
      <c r="F220">
        <v>0.5666193803198695</v>
      </c>
      <c r="G220" s="4">
        <v>0</v>
      </c>
      <c r="H220">
        <v>0</v>
      </c>
      <c r="I220">
        <v>5.566666666666666</v>
      </c>
      <c r="J220">
        <v>0.6040542110291707</v>
      </c>
      <c r="K220">
        <v>-1.865255123006395</v>
      </c>
      <c r="L220">
        <f t="shared" si="3"/>
        <v>-0.46631378075159324</v>
      </c>
      <c r="M220">
        <v>-0.5534330868121671</v>
      </c>
      <c r="N220">
        <v>0.460613706302</v>
      </c>
      <c r="O220">
        <v>-0.585961256463</v>
      </c>
      <c r="P220">
        <v>-0.6288765900140003</v>
      </c>
    </row>
    <row r="221" spans="1:16" ht="12.75">
      <c r="A221">
        <v>2002</v>
      </c>
      <c r="B221">
        <v>1.73</v>
      </c>
      <c r="C221">
        <v>-0.36221535467122645</v>
      </c>
      <c r="D221">
        <v>-2.94300887915827</v>
      </c>
      <c r="E221">
        <v>0.21631505225640568</v>
      </c>
      <c r="F221" s="7">
        <v>0.8659616235057334</v>
      </c>
      <c r="G221" s="4">
        <v>0</v>
      </c>
      <c r="H221">
        <v>0</v>
      </c>
      <c r="I221">
        <v>5.666666666666667</v>
      </c>
      <c r="J221">
        <v>0.5725724877810991</v>
      </c>
      <c r="K221">
        <v>-0.08259118510090951</v>
      </c>
      <c r="L221">
        <f t="shared" si="3"/>
        <v>-0.020647796275209185</v>
      </c>
      <c r="M221">
        <v>-0.5740808830873763</v>
      </c>
      <c r="N221">
        <v>0.563582329516</v>
      </c>
      <c r="O221">
        <v>-0.266109478825</v>
      </c>
      <c r="P221">
        <v>-0.005933365576999972</v>
      </c>
    </row>
    <row r="222" spans="1:16" ht="12.75">
      <c r="A222">
        <v>2002.25</v>
      </c>
      <c r="B222">
        <v>1.75</v>
      </c>
      <c r="C222">
        <v>0.878727100076405</v>
      </c>
      <c r="D222">
        <v>0.002913832342196887</v>
      </c>
      <c r="E222">
        <v>-0.01203080178295668</v>
      </c>
      <c r="F222" s="8">
        <v>2.818909151410318</v>
      </c>
      <c r="G222" s="4">
        <v>0</v>
      </c>
      <c r="H222">
        <v>0</v>
      </c>
      <c r="I222">
        <v>5.833333333333333</v>
      </c>
      <c r="J222">
        <v>0.5355546239064317</v>
      </c>
      <c r="K222">
        <v>-1.0716331943466475</v>
      </c>
      <c r="L222">
        <f t="shared" si="3"/>
        <v>-0.26790829858666143</v>
      </c>
      <c r="M222">
        <v>-0.8419891816740377</v>
      </c>
      <c r="N222">
        <v>0.729252324439</v>
      </c>
      <c r="O222">
        <v>-0.811253972347</v>
      </c>
      <c r="P222">
        <v>0.305696122249</v>
      </c>
    </row>
    <row r="223" spans="1:16" ht="12.75">
      <c r="A223">
        <v>2002.5</v>
      </c>
      <c r="B223">
        <v>1.74</v>
      </c>
      <c r="C223">
        <v>0.02338471108464346</v>
      </c>
      <c r="D223">
        <v>-0.30741926502828654</v>
      </c>
      <c r="E223">
        <v>0.22492518232919245</v>
      </c>
      <c r="F223" s="8">
        <v>1.9607125599679496</v>
      </c>
      <c r="G223" s="4">
        <v>0</v>
      </c>
      <c r="H223">
        <v>0</v>
      </c>
      <c r="I223">
        <v>5.733333333333333</v>
      </c>
      <c r="J223">
        <v>0.49349045540749614</v>
      </c>
      <c r="K223">
        <v>-0.8488050740549054</v>
      </c>
      <c r="L223">
        <f t="shared" si="3"/>
        <v>-0.21220126851372223</v>
      </c>
      <c r="M223">
        <v>-1.05419045018776</v>
      </c>
      <c r="N223">
        <v>0.638543237867</v>
      </c>
      <c r="O223">
        <v>-0.658794825755</v>
      </c>
      <c r="P223">
        <v>0.04739273126600008</v>
      </c>
    </row>
    <row r="224" spans="1:16" ht="13.5" thickBot="1">
      <c r="A224">
        <v>2002.75</v>
      </c>
      <c r="B224">
        <v>1.4433333333333334</v>
      </c>
      <c r="C224">
        <v>0.4350324155544014</v>
      </c>
      <c r="D224">
        <v>-1.2908151459552755</v>
      </c>
      <c r="E224">
        <v>0.38907103095248974</v>
      </c>
      <c r="F224" s="9">
        <v>1.3645003262317674</v>
      </c>
      <c r="G224" s="4">
        <v>0</v>
      </c>
      <c r="H224">
        <v>0</v>
      </c>
      <c r="I224">
        <v>5.9</v>
      </c>
      <c r="J224">
        <v>0.44657728436468025</v>
      </c>
      <c r="K224">
        <v>-2.67176018389255</v>
      </c>
      <c r="L224">
        <f t="shared" si="3"/>
        <v>-0.6679400459731568</v>
      </c>
      <c r="M224">
        <v>-1.7221304961609167</v>
      </c>
      <c r="N224">
        <v>0.832502477618</v>
      </c>
      <c r="O224">
        <v>-1.178369056436</v>
      </c>
      <c r="P224">
        <v>-0.2432329258399999</v>
      </c>
    </row>
    <row r="225" spans="1:16" ht="12.75">
      <c r="A225">
        <v>2003</v>
      </c>
      <c r="B225">
        <v>1.25</v>
      </c>
      <c r="C225">
        <v>1.7077898480274634</v>
      </c>
      <c r="D225">
        <v>1.536112372147799</v>
      </c>
      <c r="E225" s="10">
        <v>0.02779528489531069</v>
      </c>
      <c r="F225">
        <v>3.17599998381299</v>
      </c>
      <c r="G225" s="4">
        <v>0</v>
      </c>
      <c r="H225">
        <v>0</v>
      </c>
      <c r="I225">
        <v>5.8</v>
      </c>
      <c r="J225">
        <v>0.3951607237809993</v>
      </c>
      <c r="K225">
        <v>-1.4937272551234841</v>
      </c>
      <c r="L225">
        <f t="shared" si="3"/>
        <v>-0.3734318137808508</v>
      </c>
      <c r="M225">
        <v>-2.0955623099417675</v>
      </c>
      <c r="N225">
        <v>0.764829745598</v>
      </c>
      <c r="O225">
        <v>-0.915635255065</v>
      </c>
      <c r="P225">
        <v>-0.03917125651100006</v>
      </c>
    </row>
    <row r="226" spans="1:16" ht="12.75">
      <c r="A226">
        <v>2003.25</v>
      </c>
      <c r="B226">
        <v>1.2466666666666668</v>
      </c>
      <c r="C226">
        <v>-0.39715301152114646</v>
      </c>
      <c r="D226">
        <v>0.2871824624137308</v>
      </c>
      <c r="E226" s="10">
        <v>0.6263989092506352</v>
      </c>
      <c r="F226">
        <v>0.7188329459866253</v>
      </c>
      <c r="G226" s="4">
        <v>0</v>
      </c>
      <c r="H226">
        <v>0</v>
      </c>
      <c r="I226">
        <v>6.1</v>
      </c>
      <c r="J226">
        <v>0.3393321192951939</v>
      </c>
      <c r="K226">
        <v>0.6209556540112571</v>
      </c>
      <c r="L226">
        <f t="shared" si="3"/>
        <v>0.1552389135028076</v>
      </c>
      <c r="M226">
        <v>-1.94032339643896</v>
      </c>
      <c r="N226">
        <v>1.103137273302</v>
      </c>
      <c r="O226">
        <v>-0.546575546742</v>
      </c>
      <c r="P226">
        <v>-0.041091618519000006</v>
      </c>
    </row>
    <row r="227" spans="1:16" ht="12.75">
      <c r="A227">
        <v>2003.5</v>
      </c>
      <c r="B227">
        <v>1.0166666666666666</v>
      </c>
      <c r="C227">
        <v>0.7046432366621904</v>
      </c>
      <c r="D227">
        <v>-0.7744995264987294</v>
      </c>
      <c r="E227" s="10">
        <v>0.3471053152850325</v>
      </c>
      <c r="F227">
        <v>1.592796605712522</v>
      </c>
      <c r="G227" s="4">
        <v>0</v>
      </c>
      <c r="H227">
        <v>0</v>
      </c>
      <c r="I227">
        <v>6.1</v>
      </c>
      <c r="J227">
        <v>0.27924697862314574</v>
      </c>
      <c r="K227">
        <v>3.752591435997934</v>
      </c>
      <c r="L227">
        <f t="shared" si="3"/>
        <v>0.9381478589994894</v>
      </c>
      <c r="M227">
        <v>-1.0021755374394705</v>
      </c>
      <c r="N227">
        <v>1.122167317961</v>
      </c>
      <c r="O227">
        <v>0.5281824026240001</v>
      </c>
      <c r="P227">
        <v>-0.27622505902500016</v>
      </c>
    </row>
    <row r="228" spans="1:16" ht="13.5" thickBot="1">
      <c r="A228">
        <v>2003.75</v>
      </c>
      <c r="B228">
        <v>0.9966666666666666</v>
      </c>
      <c r="C228">
        <v>-0.15140326099324497</v>
      </c>
      <c r="D228">
        <v>0.1281982198302194</v>
      </c>
      <c r="E228" s="10">
        <v>0.4820879436997578</v>
      </c>
      <c r="F228">
        <v>1.1904489501068356</v>
      </c>
      <c r="G228" s="4">
        <v>0</v>
      </c>
      <c r="H228">
        <v>0</v>
      </c>
      <c r="I228">
        <v>5.9</v>
      </c>
      <c r="J228">
        <v>0.21555832046174084</v>
      </c>
      <c r="K228">
        <v>0.7133040814107067</v>
      </c>
      <c r="L228">
        <f t="shared" si="3"/>
        <v>0.178326020352651</v>
      </c>
      <c r="M228">
        <v>-0.8238495170868195</v>
      </c>
      <c r="N228">
        <v>0.930070954138</v>
      </c>
      <c r="O228">
        <v>-0.10435145174800003</v>
      </c>
      <c r="P228">
        <v>-0.373057122792</v>
      </c>
    </row>
    <row r="229" spans="1:16" ht="12.75">
      <c r="A229">
        <v>2004</v>
      </c>
      <c r="B229">
        <v>1.0033333333333332</v>
      </c>
      <c r="C229" s="11">
        <v>1.1187253301214812</v>
      </c>
      <c r="D229">
        <v>2.5408593486790423</v>
      </c>
      <c r="E229" s="10">
        <v>0.06520740909264644</v>
      </c>
      <c r="F229" s="7">
        <v>3.217215825094783</v>
      </c>
      <c r="G229" s="4">
        <v>0</v>
      </c>
      <c r="H229">
        <v>0</v>
      </c>
      <c r="I229">
        <v>5.6</v>
      </c>
      <c r="J229">
        <v>0.14962113392304532</v>
      </c>
      <c r="K229">
        <v>1.00924614530886</v>
      </c>
      <c r="L229">
        <f t="shared" si="3"/>
        <v>0.2514404084309978</v>
      </c>
      <c r="M229">
        <v>-0.5724091086558217</v>
      </c>
      <c r="N229">
        <v>0.641109815171</v>
      </c>
      <c r="O229">
        <v>-0.11854279955199998</v>
      </c>
      <c r="P229">
        <v>-0.105201351921</v>
      </c>
    </row>
    <row r="230" spans="1:16" ht="12.75">
      <c r="A230">
        <v>2004.25</v>
      </c>
      <c r="B230">
        <v>1.01</v>
      </c>
      <c r="C230">
        <v>1.4097253540986157</v>
      </c>
      <c r="D230" s="11">
        <v>-1.1468937215281174</v>
      </c>
      <c r="E230" s="10">
        <v>-0.14197361169664147</v>
      </c>
      <c r="F230" s="8">
        <v>3.0689781611438196</v>
      </c>
      <c r="G230" s="4">
        <v>0</v>
      </c>
      <c r="H230">
        <v>0</v>
      </c>
      <c r="I230">
        <v>5.6</v>
      </c>
      <c r="J230">
        <v>0.08270904742444785</v>
      </c>
      <c r="K230">
        <v>-0.3810324279254519</v>
      </c>
      <c r="L230">
        <f t="shared" si="3"/>
        <v>-0.03456846784108636</v>
      </c>
      <c r="M230">
        <v>-0.6069775764969081</v>
      </c>
      <c r="N230">
        <v>0.65161919077</v>
      </c>
      <c r="O230">
        <v>-0.268958510237</v>
      </c>
      <c r="P230">
        <v>-0.1884699882780001</v>
      </c>
    </row>
    <row r="231" spans="1:16" ht="12.75">
      <c r="A231">
        <v>2004.5</v>
      </c>
      <c r="B231">
        <v>1.4333333333333333</v>
      </c>
      <c r="C231">
        <v>0.3871757281537054</v>
      </c>
      <c r="D231">
        <v>0.8784397934333976</v>
      </c>
      <c r="E231" s="10">
        <v>0.22294277853453792</v>
      </c>
      <c r="F231" s="8">
        <v>1.2499140887403841</v>
      </c>
      <c r="G231" s="4">
        <v>0</v>
      </c>
      <c r="H231">
        <v>0</v>
      </c>
      <c r="I231">
        <v>5.5</v>
      </c>
      <c r="J231">
        <v>0.01613825180352446</v>
      </c>
      <c r="K231">
        <v>1.332527215686281</v>
      </c>
      <c r="L231">
        <f t="shared" si="3"/>
        <v>0.13442186388666677</v>
      </c>
      <c r="M231">
        <v>-0.4725557126102413</v>
      </c>
      <c r="N231">
        <v>0.5686539335</v>
      </c>
      <c r="O231">
        <v>-0.066090383403</v>
      </c>
      <c r="P231">
        <v>0.182878839222</v>
      </c>
    </row>
    <row r="232" spans="1:16" ht="13.5" thickBot="1">
      <c r="A232">
        <v>2004.75</v>
      </c>
      <c r="B232">
        <v>1.95</v>
      </c>
      <c r="C232">
        <v>0.9378857944839716</v>
      </c>
      <c r="D232">
        <v>5.043621938333969</v>
      </c>
      <c r="E232" s="10">
        <v>-0.10089731177995187</v>
      </c>
      <c r="F232" s="9">
        <v>2.517612157740386</v>
      </c>
      <c r="G232" s="4">
        <v>0</v>
      </c>
      <c r="H232">
        <v>0</v>
      </c>
      <c r="I232">
        <v>5.4</v>
      </c>
      <c r="J232">
        <v>-0.04872461314468968</v>
      </c>
      <c r="K232">
        <v>1.1852870289052149</v>
      </c>
      <c r="L232">
        <f t="shared" si="3"/>
        <v>0.0976118171914046</v>
      </c>
      <c r="M232">
        <v>-0.3749438954188367</v>
      </c>
      <c r="N232">
        <v>0.465434605552</v>
      </c>
      <c r="O232">
        <v>0.091456408001</v>
      </c>
      <c r="P232">
        <v>0.41771012158700005</v>
      </c>
    </row>
    <row r="233" spans="1:13" ht="12.75">
      <c r="A233">
        <v>2005</v>
      </c>
      <c r="B233" s="12"/>
      <c r="C233" s="11">
        <f>AVERAGE(C$229:C$232)</f>
        <v>0.9633780517144435</v>
      </c>
      <c r="D233" s="11">
        <f>AVERAGE(D$229:D$232)</f>
        <v>1.8290068397295727</v>
      </c>
      <c r="E233" s="11">
        <f>AVERAGE(E$229:E$232)</f>
        <v>0.011319816037647756</v>
      </c>
      <c r="G233" s="11">
        <f>AVERAGE(G$229:G$232)</f>
        <v>0</v>
      </c>
      <c r="H233" s="11">
        <f>AVERAGE(H$229:H$232)</f>
        <v>0</v>
      </c>
      <c r="J233" s="11">
        <f>AVERAGE(J$229:J$232)</f>
        <v>0.04993595500158199</v>
      </c>
      <c r="M233">
        <v>-0.36548841269045035</v>
      </c>
    </row>
    <row r="234" spans="1:10" ht="12.75">
      <c r="A234">
        <v>2005.25</v>
      </c>
      <c r="B234" s="11"/>
      <c r="C234" s="11">
        <f aca="true" t="shared" si="4" ref="C234:J237">AVERAGE(C$229:C$232)</f>
        <v>0.9633780517144435</v>
      </c>
      <c r="D234" s="11">
        <f t="shared" si="4"/>
        <v>1.8290068397295727</v>
      </c>
      <c r="E234" s="11">
        <f t="shared" si="4"/>
        <v>0.011319816037647756</v>
      </c>
      <c r="G234" s="11">
        <f t="shared" si="4"/>
        <v>0</v>
      </c>
      <c r="H234" s="11">
        <f t="shared" si="4"/>
        <v>0</v>
      </c>
      <c r="J234" s="11">
        <f t="shared" si="4"/>
        <v>0.04993595500158199</v>
      </c>
    </row>
    <row r="235" spans="1:10" ht="12.75">
      <c r="A235">
        <v>2005.5</v>
      </c>
      <c r="C235" s="11">
        <f t="shared" si="4"/>
        <v>0.9633780517144435</v>
      </c>
      <c r="D235" s="11">
        <f t="shared" si="4"/>
        <v>1.8290068397295727</v>
      </c>
      <c r="E235" s="11">
        <f t="shared" si="4"/>
        <v>0.011319816037647756</v>
      </c>
      <c r="G235" s="11">
        <f t="shared" si="4"/>
        <v>0</v>
      </c>
      <c r="H235" s="11">
        <f t="shared" si="4"/>
        <v>0</v>
      </c>
      <c r="J235" s="11">
        <f t="shared" si="4"/>
        <v>0.04993595500158199</v>
      </c>
    </row>
    <row r="236" spans="1:10" ht="12.75">
      <c r="A236">
        <v>2005.75</v>
      </c>
      <c r="C236" s="11">
        <f t="shared" si="4"/>
        <v>0.9633780517144435</v>
      </c>
      <c r="D236" s="11">
        <f t="shared" si="4"/>
        <v>1.8290068397295727</v>
      </c>
      <c r="E236" s="11">
        <f t="shared" si="4"/>
        <v>0.011319816037647756</v>
      </c>
      <c r="G236" s="11">
        <f t="shared" si="4"/>
        <v>0</v>
      </c>
      <c r="H236" s="11">
        <f t="shared" si="4"/>
        <v>0</v>
      </c>
      <c r="J236" s="11">
        <f t="shared" si="4"/>
        <v>0.04993595500158199</v>
      </c>
    </row>
    <row r="237" spans="1:10" ht="12.75">
      <c r="A237">
        <v>2006</v>
      </c>
      <c r="C237" s="11">
        <f t="shared" si="4"/>
        <v>0.9633780517144435</v>
      </c>
      <c r="D237" s="11">
        <f t="shared" si="4"/>
        <v>1.8290068397295727</v>
      </c>
      <c r="E237" s="11">
        <f t="shared" si="4"/>
        <v>0.011319816037647756</v>
      </c>
      <c r="G237" s="11">
        <f t="shared" si="4"/>
        <v>0</v>
      </c>
      <c r="H237" s="11">
        <f t="shared" si="4"/>
        <v>0</v>
      </c>
      <c r="J237" s="11">
        <f t="shared" si="4"/>
        <v>0.04993595500158199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FRBSF-ER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Dew-Becker</dc:creator>
  <cp:keywords/>
  <dc:description/>
  <cp:lastModifiedBy>Ian Dew-Becker</cp:lastModifiedBy>
  <dcterms:created xsi:type="dcterms:W3CDTF">2005-06-24T22:20:21Z</dcterms:created>
  <dcterms:modified xsi:type="dcterms:W3CDTF">2006-01-09T03:53:41Z</dcterms:modified>
  <cp:category/>
  <cp:version/>
  <cp:contentType/>
  <cp:contentStatus/>
</cp:coreProperties>
</file>